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29040" windowHeight="15840" activeTab="0"/>
  </bookViews>
  <sheets>
    <sheet name="AGOSTO-2023" sheetId="3" r:id="rId1"/>
    <sheet name="Hoja1" sheetId="8" r:id="rId2"/>
  </sheets>
  <definedNames>
    <definedName name="_xlnm.Print_Area" localSheetId="0">'AGOSTO-2023'!$B$1:$L$822</definedName>
    <definedName name="_xlnm.Print_Titles" localSheetId="0">'AGOSTO-2023'!$1:$6</definedName>
  </definedNames>
  <calcPr calcId="191029"/>
  <extLst/>
</workbook>
</file>

<file path=xl/sharedStrings.xml><?xml version="1.0" encoding="utf-8"?>
<sst xmlns="http://schemas.openxmlformats.org/spreadsheetml/2006/main" count="15362" uniqueCount="2168">
  <si>
    <t xml:space="preserve"> </t>
  </si>
  <si>
    <t>FECHA FACTURA</t>
  </si>
  <si>
    <t>PROVEEDOR</t>
  </si>
  <si>
    <t>CONCEPTO</t>
  </si>
  <si>
    <t>MONTO</t>
  </si>
  <si>
    <t>VALORES RD$</t>
  </si>
  <si>
    <t>CANT.</t>
  </si>
  <si>
    <t>76</t>
  </si>
  <si>
    <t>124</t>
  </si>
  <si>
    <t>FECHA LIMITE DE PAGO</t>
  </si>
  <si>
    <t>MONTO PENDIENTE         RD$</t>
  </si>
  <si>
    <t>PLANILLA DE PAGO SUPLIDORES</t>
  </si>
  <si>
    <t>APROBADO POR:</t>
  </si>
  <si>
    <t>YASIRYS GERMAN FRIAS</t>
  </si>
  <si>
    <t>DIRECTORA FINANCIERA</t>
  </si>
  <si>
    <t>REVISADO POR:</t>
  </si>
  <si>
    <t>MIRKY CUELLO CAMPUSANO</t>
  </si>
  <si>
    <t>ENC. DEPTO. CONTABILIDAD</t>
  </si>
  <si>
    <t>ESTADO</t>
  </si>
  <si>
    <t xml:space="preserve">MONTO PAGADO </t>
  </si>
  <si>
    <t>Pagado</t>
  </si>
  <si>
    <t>REALIZADO POR:</t>
  </si>
  <si>
    <t>EDENORTE</t>
  </si>
  <si>
    <t>BANRESERVAS</t>
  </si>
  <si>
    <t>MELBA TERRERO</t>
  </si>
  <si>
    <t>NO. DE COMPROBANTE</t>
  </si>
  <si>
    <t>COMPANIA DOMINICANA DE TELEFONOS S A</t>
  </si>
  <si>
    <t>ALTICE DOMINICANA S A</t>
  </si>
  <si>
    <t>EDITORA DIARIO DIGITAL SRL</t>
  </si>
  <si>
    <t>TRANS DIESEL DEL CARIBE S A</t>
  </si>
  <si>
    <t>Producciones Belgica Suarez SRL</t>
  </si>
  <si>
    <t>FEDERICO MENDEZ NOVA</t>
  </si>
  <si>
    <t>SIMPAPEL</t>
  </si>
  <si>
    <t>SEGURO NACIONAL DE SALUD</t>
  </si>
  <si>
    <t>SISTEMA DE TRANSPORTE DE COMBUSTIBLE SITRACOM SRL</t>
  </si>
  <si>
    <t>GRUPO ENJOY SRL</t>
  </si>
  <si>
    <t>PRODUCTORA LEDESMA G EIRL</t>
  </si>
  <si>
    <t>RUPERTO ALIS DOMINGUEZ</t>
  </si>
  <si>
    <t>EMPRESAS RADIOFÓNICAS S.R.L</t>
  </si>
  <si>
    <t>JENNY LUNA ACOSTA</t>
  </si>
  <si>
    <t>EDEESTE</t>
  </si>
  <si>
    <t>CORPORACIÓN DOMINICANA DE RADIO Y TELEV S.R.L</t>
  </si>
  <si>
    <t>COOPERATIVA DE DE SERVICIOS</t>
  </si>
  <si>
    <t>DALCY BEATRIZ MORA VASQUEZ</t>
  </si>
  <si>
    <t>EDESUR DOMINICANA S.A</t>
  </si>
  <si>
    <t>SANTO DOMINGO MOTORS S A</t>
  </si>
  <si>
    <t>SERVICIO SISTEMA MOTRIZ A M G EIRL</t>
  </si>
  <si>
    <t>PRENSA SRL</t>
  </si>
  <si>
    <t>TELERADIO AMERICA S A</t>
  </si>
  <si>
    <t>MAGNA MOTORS S A</t>
  </si>
  <si>
    <t>18/4/2023</t>
  </si>
  <si>
    <t>PASTAS ALIMENTICIAS J RAFAEL NUNEZ P SRL</t>
  </si>
  <si>
    <t>MOLINOS DEL OZAMA S A</t>
  </si>
  <si>
    <t>OMAR ENRIQUE MONTES DE OCA MONTOLIO</t>
  </si>
  <si>
    <t>B1500000114</t>
  </si>
  <si>
    <t>Inversiones Siurana SRL</t>
  </si>
  <si>
    <t>27/4/2023</t>
  </si>
  <si>
    <t>MARIA ELENA NUÑEZ &amp; ASOCIADOS</t>
  </si>
  <si>
    <t>DIOMEDES FELIZ GONZALEZ</t>
  </si>
  <si>
    <t>PETROMOVIL S A</t>
  </si>
  <si>
    <t>REFINERIA DOMINICANA DE PETROLEO PDVS A</t>
  </si>
  <si>
    <t>24/4/2023</t>
  </si>
  <si>
    <t>Ministerio de Industria, Comercio y Mipymes</t>
  </si>
  <si>
    <t>Listado de registros</t>
  </si>
  <si>
    <t>Cant.</t>
  </si>
  <si>
    <t>FECHA RECIBIDA</t>
  </si>
  <si>
    <t>FECHA RECIBIDA DIR. FINANCIERA</t>
  </si>
  <si>
    <t>FACTURA_NUM</t>
  </si>
  <si>
    <t>NCF</t>
  </si>
  <si>
    <t>RNC/Cédula</t>
  </si>
  <si>
    <t>Proveedor</t>
  </si>
  <si>
    <t>Concepto</t>
  </si>
  <si>
    <t>Monto</t>
  </si>
  <si>
    <t>Condición Pago</t>
  </si>
  <si>
    <t>Objetal</t>
  </si>
  <si>
    <t>Objetal Nombre</t>
  </si>
  <si>
    <t>LIBRAMIENTO CHEQUE Y TRANSF.</t>
  </si>
  <si>
    <t>FECHA DE PAGO COMPROMETIDA</t>
  </si>
  <si>
    <t>Fecha de Pago</t>
  </si>
  <si>
    <t>FECHA VENC</t>
  </si>
  <si>
    <t>Días</t>
  </si>
  <si>
    <t>Importe</t>
  </si>
  <si>
    <t>Observaciones</t>
  </si>
  <si>
    <t>1/1/0001</t>
  </si>
  <si>
    <t>Crédito</t>
  </si>
  <si>
    <t>2-02-05-01-01</t>
  </si>
  <si>
    <t>ALQUILERES Y RENTAS DE EDIFICIOS Y LOCALES</t>
  </si>
  <si>
    <t>1/1/0001 12:00:00 a. m.</t>
  </si>
  <si>
    <t>2-02-08-07-06</t>
  </si>
  <si>
    <t>OTROS SERVICIOS TÉCNICOS PROFESIONALES</t>
  </si>
  <si>
    <t>2-02-07-02-06</t>
  </si>
  <si>
    <t>MANTENIMIENTO Y REPARACIÓN DE EQUIPOS DE TRANSPORTE, TRACCIÓN Y ELEVACIÓN</t>
  </si>
  <si>
    <t>2-02-02-01-01</t>
  </si>
  <si>
    <t>PUBLICIDAD Y PROPAGANDA</t>
  </si>
  <si>
    <t>2-04-06-01-01</t>
  </si>
  <si>
    <t>SUBVENCIONES A EMPRESAS DEL SECTOR PRIVADO</t>
  </si>
  <si>
    <t>2-02-06-03-01</t>
  </si>
  <si>
    <t>SEGUROS DE PERSONAS</t>
  </si>
  <si>
    <t>2-02-01-08-01</t>
  </si>
  <si>
    <t>RECOLECCIÓN DE RESIDUOS SÓLIDOS</t>
  </si>
  <si>
    <t>2-02-08-07-02</t>
  </si>
  <si>
    <t>SERVICIOS JURÍDICOS</t>
  </si>
  <si>
    <t>00101517258</t>
  </si>
  <si>
    <t>2-02-08-06-01</t>
  </si>
  <si>
    <t>EVENTOS GENERALES</t>
  </si>
  <si>
    <t>01000402857</t>
  </si>
  <si>
    <t>2-02-09-02-01</t>
  </si>
  <si>
    <t>SERVICIOS DE ALIMENTACIÓN</t>
  </si>
  <si>
    <t>00800227977</t>
  </si>
  <si>
    <t>2-02-01-06-01</t>
  </si>
  <si>
    <t>ELECTRICIDAD</t>
  </si>
  <si>
    <t>2-02-01-05-01</t>
  </si>
  <si>
    <t>SERVICIO DE INTERNET Y TELEVISIÓN POR CABLE</t>
  </si>
  <si>
    <t>2-02-01-02-01</t>
  </si>
  <si>
    <t>SERVICIOS TELEFÓNICOS DE LARGA DISTANCIA</t>
  </si>
  <si>
    <t>2-02-08-07-04</t>
  </si>
  <si>
    <t>SERVICIOS DE CAPACITACIÓN</t>
  </si>
  <si>
    <t>00113914485</t>
  </si>
  <si>
    <t>00110005790</t>
  </si>
  <si>
    <t>2-02-05-03-04</t>
  </si>
  <si>
    <t>ALQUILER DE EQUIPO DE OFICINA Y MUEBLES</t>
  </si>
  <si>
    <t>25/4/2023</t>
  </si>
  <si>
    <t>00111764692</t>
  </si>
  <si>
    <t>Fin del Listado</t>
  </si>
  <si>
    <t>SAN MIGUEL &amp; CIA SRL</t>
  </si>
  <si>
    <t>GULFSTREAM PETROLEUM DOMINICANA S DE RL</t>
  </si>
  <si>
    <t>ARGICO SAS</t>
  </si>
  <si>
    <t>2-02-07-02-08</t>
  </si>
  <si>
    <t>SERVICIOS DE MANTENIMIENTO, REPARACIÓN , DESMONTAJE E INSTALACIÓN</t>
  </si>
  <si>
    <t>08700117420</t>
  </si>
  <si>
    <t>ROBERTO RAFAEL BRITO JEREZ</t>
  </si>
  <si>
    <t>B1500000217</t>
  </si>
  <si>
    <t>B1500000218</t>
  </si>
  <si>
    <t>16/5/2023</t>
  </si>
  <si>
    <t>3/5/2023</t>
  </si>
  <si>
    <t>4/5/2023</t>
  </si>
  <si>
    <t>2/5/2023</t>
  </si>
  <si>
    <t>5/5/2023</t>
  </si>
  <si>
    <t>11/5/2023</t>
  </si>
  <si>
    <t>12/5/2023</t>
  </si>
  <si>
    <t>B1500000080</t>
  </si>
  <si>
    <t>B1500000120</t>
  </si>
  <si>
    <t>18/5/2023</t>
  </si>
  <si>
    <t>23/5/2023</t>
  </si>
  <si>
    <t>19/5/2023</t>
  </si>
  <si>
    <t>30/5/2023</t>
  </si>
  <si>
    <t>31/5/2023</t>
  </si>
  <si>
    <t>MEDIOS JUMARPO</t>
  </si>
  <si>
    <t>CONACERD</t>
  </si>
  <si>
    <t>B1500000395</t>
  </si>
  <si>
    <t>CUMBRE NEWS SRL</t>
  </si>
  <si>
    <t>RF COMUNICACIONES EDUCATIVAS</t>
  </si>
  <si>
    <t>PROCESADORA DOMINICANA DE PETROLEO SRL</t>
  </si>
  <si>
    <t>MEGAINFORD SRL</t>
  </si>
  <si>
    <t>AYUNTAMIENTO DEL DISTRITO NACIONAL</t>
  </si>
  <si>
    <t>CANAL TURISTICO NACIONAL DC SRL</t>
  </si>
  <si>
    <t>EDITORA NUEVO DIARIO .S. A.</t>
  </si>
  <si>
    <t>27/6/2023</t>
  </si>
  <si>
    <t>2-03-01-03-03</t>
  </si>
  <si>
    <t>PRODUCTOS FORESTALES</t>
  </si>
  <si>
    <t>2-03-03-04-01</t>
  </si>
  <si>
    <t>LIBROS, REVISTAS Y PERIÓDICOS</t>
  </si>
  <si>
    <t>RADIOCADENA COMERCIAL SRL</t>
  </si>
  <si>
    <t>30/6/2023</t>
  </si>
  <si>
    <t>REDDENOTICIASRDN.COM SRL</t>
  </si>
  <si>
    <t>16/6/2023</t>
  </si>
  <si>
    <t>20/3/2023</t>
  </si>
  <si>
    <t>B1500000044</t>
  </si>
  <si>
    <t>6/6/2023</t>
  </si>
  <si>
    <t>26/6/2023</t>
  </si>
  <si>
    <t>OBI TV SRL</t>
  </si>
  <si>
    <t>00112722772</t>
  </si>
  <si>
    <t>CESAR EUGENE AVILES COSTE</t>
  </si>
  <si>
    <t>22/6/2023</t>
  </si>
  <si>
    <t>28/6/2023</t>
  </si>
  <si>
    <t>B1500000047</t>
  </si>
  <si>
    <t>B1500000210</t>
  </si>
  <si>
    <t>07200056088</t>
  </si>
  <si>
    <t>YORMAN RAFAEL SOLANO VAZQUEZ</t>
  </si>
  <si>
    <t>B1500000126</t>
  </si>
  <si>
    <t>00100809433</t>
  </si>
  <si>
    <t>FREDY SANDOVAL</t>
  </si>
  <si>
    <t>B1500000124</t>
  </si>
  <si>
    <t>OPEMECO E. I. R. L</t>
  </si>
  <si>
    <t>PRODUCCIONES OMMC SRL</t>
  </si>
  <si>
    <t>00109630996</t>
  </si>
  <si>
    <t>DEOMEDES ELENO OLIVARES ROSARIO</t>
  </si>
  <si>
    <t>1/6/2023</t>
  </si>
  <si>
    <t>TELE OPERADORA NACIONAL S. A</t>
  </si>
  <si>
    <t>B1500000388</t>
  </si>
  <si>
    <t>B1500000036</t>
  </si>
  <si>
    <t>B1500000151</t>
  </si>
  <si>
    <t>B1500000048</t>
  </si>
  <si>
    <t>CHICO AUTO PAINT EIRL</t>
  </si>
  <si>
    <t>5/6/2023</t>
  </si>
  <si>
    <t>ISLA AGRICOLA S R L</t>
  </si>
  <si>
    <t>GRUPO BVC SRL</t>
  </si>
  <si>
    <t>2-02-07-01-06</t>
  </si>
  <si>
    <t>INSTALACIONES ELÉCTRICAS</t>
  </si>
  <si>
    <t>B1500000224</t>
  </si>
  <si>
    <t>B1500000176</t>
  </si>
  <si>
    <t>CIRCUITO CALIENTE SRL</t>
  </si>
  <si>
    <t>PUBLI MEGA SRL</t>
  </si>
  <si>
    <t>B1500000322</t>
  </si>
  <si>
    <t>00100839430</t>
  </si>
  <si>
    <t>SILVIA MARTINA INFANTE TORIBIO</t>
  </si>
  <si>
    <t>B1500000123</t>
  </si>
  <si>
    <t>HJP MERCADEO REGIONAL CIBAO SRL</t>
  </si>
  <si>
    <t>B1500000229</t>
  </si>
  <si>
    <t>B1500000578</t>
  </si>
  <si>
    <t>B1500000046</t>
  </si>
  <si>
    <t>B1500000211</t>
  </si>
  <si>
    <t>03200019770</t>
  </si>
  <si>
    <t>JUAN ALBERTO BONILLA MARTINEZ</t>
  </si>
  <si>
    <t>B1500000056</t>
  </si>
  <si>
    <t>AIVEPET SRL</t>
  </si>
  <si>
    <t>B1500000055</t>
  </si>
  <si>
    <t>PLANCHAKI SRL</t>
  </si>
  <si>
    <t>2-02-08-05-02</t>
  </si>
  <si>
    <t>LAVANDERÍA</t>
  </si>
  <si>
    <t>00101414019</t>
  </si>
  <si>
    <t>LILIAM HAYDEE VI�AS ARAUJO</t>
  </si>
  <si>
    <t>CORAASAN</t>
  </si>
  <si>
    <t>2-02-01-07-01</t>
  </si>
  <si>
    <t>AGUA</t>
  </si>
  <si>
    <t>DISTRIBUIDORES INTERNACIONALES DE PETROLEO S.A</t>
  </si>
  <si>
    <t>9/6/2023</t>
  </si>
  <si>
    <t>B1500000092</t>
  </si>
  <si>
    <t>SALUDOS COMUNICACIONES FRIAS SRL</t>
  </si>
  <si>
    <t>B1500000323</t>
  </si>
  <si>
    <t>6/7/2023</t>
  </si>
  <si>
    <t>OHTSU DEL CARIBE SRL</t>
  </si>
  <si>
    <t>2-03-05-03-01</t>
  </si>
  <si>
    <t>LLANTAS Y NEUMÁTICOS</t>
  </si>
  <si>
    <t>B1500000225</t>
  </si>
  <si>
    <t>SANFRA FOOD &amp; CATERING SRL</t>
  </si>
  <si>
    <t>B1500000325</t>
  </si>
  <si>
    <t>08700026522</t>
  </si>
  <si>
    <t>SALVADOR ROSARIO SANTOS</t>
  </si>
  <si>
    <t>B1500000043</t>
  </si>
  <si>
    <t>B1500000119</t>
  </si>
  <si>
    <t>NUÑEZ RAMIREZ S.R.L</t>
  </si>
  <si>
    <t>23/6/2023</t>
  </si>
  <si>
    <t>B1500000125</t>
  </si>
  <si>
    <t>B1500000071</t>
  </si>
  <si>
    <t>B1500000178</t>
  </si>
  <si>
    <t>B1500000130</t>
  </si>
  <si>
    <t>00100665710</t>
  </si>
  <si>
    <t>LILIAN MATEO CORNELIO</t>
  </si>
  <si>
    <t>0101068744</t>
  </si>
  <si>
    <t>TotalEnergies Marketing Dominicana S.A</t>
  </si>
  <si>
    <t>B1500000450</t>
  </si>
  <si>
    <t>BONANZA DOMINICANA SAS</t>
  </si>
  <si>
    <t>B1500000099</t>
  </si>
  <si>
    <t>TOTALES</t>
  </si>
  <si>
    <t>Veara Media SRL</t>
  </si>
  <si>
    <t>FEDERICO ANTONIO NUÑEZ MAÑAN</t>
  </si>
  <si>
    <t>GTB RADIODIFUSORES S.R.L</t>
  </si>
  <si>
    <t>EDITORA HOY S. A. S.</t>
  </si>
  <si>
    <t>CARMEN ENICIA CHEVALIER C.</t>
  </si>
  <si>
    <t>CAASD</t>
  </si>
  <si>
    <t>ING JULIO HIRALDO U &amp; ASOCIADOS SRL</t>
  </si>
  <si>
    <t>RAFAEL GIL LAPPOST</t>
  </si>
  <si>
    <t>CORPORACIÓN ESTATAL DE RADIO Y TELEVISIÓN (CRTV)</t>
  </si>
  <si>
    <t>ACD MEDIA</t>
  </si>
  <si>
    <t>BIZ TV SRL</t>
  </si>
  <si>
    <t>CON ASELA EIRL</t>
  </si>
  <si>
    <t>EPIFANIO ANTONIO RODRIGUEZ RODRIGUEZ</t>
  </si>
  <si>
    <t>BACK LIGHT PUBLICIDAD SRL</t>
  </si>
  <si>
    <t>QSI GLOBAL VENTURE SRL</t>
  </si>
  <si>
    <t>EDM COMERCIAL SRL</t>
  </si>
  <si>
    <t>SOL REPUBLICA DOMINICANA SRL</t>
  </si>
  <si>
    <t>DOS PUNTOS DE VISTA SRL</t>
  </si>
  <si>
    <t>COMUNIGHEN SRL</t>
  </si>
  <si>
    <t>FRANKLIN MIRABAL SRL</t>
  </si>
  <si>
    <t>TELENORTE SRL.</t>
  </si>
  <si>
    <t>MUSAVISION SRL</t>
  </si>
  <si>
    <t>SILIS SRL</t>
  </si>
  <si>
    <t>CRISFLOR FLORISTERIA SRL</t>
  </si>
  <si>
    <t>12/4/2023</t>
  </si>
  <si>
    <t>3/7/2023</t>
  </si>
  <si>
    <t>5/7/2023</t>
  </si>
  <si>
    <t>1/7/2023</t>
  </si>
  <si>
    <t>4/7/2023</t>
  </si>
  <si>
    <t>18/7/2023</t>
  </si>
  <si>
    <t>10/7/2023</t>
  </si>
  <si>
    <t>12/7/2023</t>
  </si>
  <si>
    <t>14/7/2023</t>
  </si>
  <si>
    <t>11/7/2023</t>
  </si>
  <si>
    <t>17/7/2023</t>
  </si>
  <si>
    <t>19/7/2023</t>
  </si>
  <si>
    <t>21/7/2023</t>
  </si>
  <si>
    <t>25/7/2023</t>
  </si>
  <si>
    <t>24/7/2023</t>
  </si>
  <si>
    <t>20/7/2023</t>
  </si>
  <si>
    <t>B1500000276</t>
  </si>
  <si>
    <t>B1500000116</t>
  </si>
  <si>
    <t>B1500000051</t>
  </si>
  <si>
    <t>B1500002474</t>
  </si>
  <si>
    <t>B1500000110</t>
  </si>
  <si>
    <t>B1500000127</t>
  </si>
  <si>
    <t>B1500000164</t>
  </si>
  <si>
    <t>B1500001644</t>
  </si>
  <si>
    <t>B1500001615</t>
  </si>
  <si>
    <t>B1500001640</t>
  </si>
  <si>
    <t>B1500001645</t>
  </si>
  <si>
    <t>B1500001614</t>
  </si>
  <si>
    <t>B1500001616</t>
  </si>
  <si>
    <t>B1500000134</t>
  </si>
  <si>
    <t>B1500000032</t>
  </si>
  <si>
    <t>B1500000262</t>
  </si>
  <si>
    <t>B1500000008</t>
  </si>
  <si>
    <t>B1500000319</t>
  </si>
  <si>
    <t>B1500001641</t>
  </si>
  <si>
    <t>B1500001642</t>
  </si>
  <si>
    <t>B1500001643</t>
  </si>
  <si>
    <t>B1500000187</t>
  </si>
  <si>
    <t>B1500000230</t>
  </si>
  <si>
    <t>B1500000040</t>
  </si>
  <si>
    <t>B1500000058</t>
  </si>
  <si>
    <t>B1500003427</t>
  </si>
  <si>
    <t>B1500003428</t>
  </si>
  <si>
    <t>B1500003429</t>
  </si>
  <si>
    <t>B1500003430</t>
  </si>
  <si>
    <t>B1500003431</t>
  </si>
  <si>
    <t>B1500003432</t>
  </si>
  <si>
    <t>31/7/2023</t>
  </si>
  <si>
    <t>13/7/2023</t>
  </si>
  <si>
    <t>26/7/2023</t>
  </si>
  <si>
    <t>28/7/2023</t>
  </si>
  <si>
    <r>
      <rPr>
        <b/>
        <sz val="24"/>
        <color rgb="FF000000"/>
        <rFont val="Calibri"/>
        <family val="2"/>
        <scheme val="minor"/>
      </rPr>
      <t xml:space="preserve">AL 31 DE AGOSTO </t>
    </r>
    <r>
      <rPr>
        <b/>
        <sz val="24"/>
        <color indexed="8"/>
        <rFont val="Calibri"/>
        <family val="2"/>
        <scheme val="minor"/>
      </rPr>
      <t>DEL 2023</t>
    </r>
  </si>
  <si>
    <t>B1500000623</t>
  </si>
  <si>
    <t>PRODUCTORA LMO S.R.L</t>
  </si>
  <si>
    <t>SERVICIO DE PUBLICIDAD TELEVISIVA A TRAVES DEL PROGRAMA EL PODER DE LA TARDE CORRESPONDIENTE AL MES DEFEBRERO FACTURA 00002212 D/F 20/03/2023 ENTRADA A CONTABILIDAD 3/04/2023 FECHA DE RECEPCION 20/03/2023</t>
  </si>
  <si>
    <t>LIB.10763-1</t>
  </si>
  <si>
    <t>15/8/2023</t>
  </si>
  <si>
    <t>B1500000199</t>
  </si>
  <si>
    <t>FOUR MEDIA SRL</t>
  </si>
  <si>
    <t>SERVICIO DE PÙBLICIDAD  TELEVISIVA  A TRAVES DEL PROGRAMA  RITMO DE LA MAÑANA CORRESPONDIENTE AL MES DE MARZO 2023  FACTURA NO. 0000006121 D/F 12/04/2023 ENTRADA A CONTABILIDAD 18/04/2023 FECHA DE RECEPCION 13/04/2023</t>
  </si>
  <si>
    <t>LIB. 10354-1</t>
  </si>
  <si>
    <t>7/8/2023</t>
  </si>
  <si>
    <t>B1500008007</t>
  </si>
  <si>
    <t>8/4/2023</t>
  </si>
  <si>
    <t>EDITORA LISTIN DIARIO</t>
  </si>
  <si>
    <t>CONTRATACION DE SERVICIO PARA LA SUSCRIPCION ANUAL DE EJEMPLARES DEL PERIODICO LISTIN DIARIO 15 EJEMPLARES DIARIOS POR UN  PERIODO DE UN AÑO ORDEN DE COMPRA MICM-2023-0097 FACTURA NO.2021761 D/F 08/04/2023 ENTRADA A CONTABILIDAD 24/04/2023 FECHA DE RECEPCION 17/04/2023</t>
  </si>
  <si>
    <t>LIB-11510-1</t>
  </si>
  <si>
    <t>30/8/2023</t>
  </si>
  <si>
    <t>SBC SOCIAL BUSINESS EIRL</t>
  </si>
  <si>
    <t>SERVICIO DE PUBLICIDAD DIGITAL A TRAVES DEL PERIODICO DIGITAL WWW.SBCSOCIALBUSINESS.COM FACTURA NO. 003542 D/F 20/04/2023 ENTRADA A CONTABILIDAD 25/04/2023 FECHA DE RECEPCION 25/04/2023</t>
  </si>
  <si>
    <t>LIB.10767-1</t>
  </si>
  <si>
    <t>B1500000503</t>
  </si>
  <si>
    <t>NOTICIAS AL MOMENTO</t>
  </si>
  <si>
    <t>PARA REGISTRAR PUBLICIDAD DIGITAL NOTICIAS AL MOMENTO, ATRAVES ALMOMENTO.NET CORRESPONDIENTE AL MES DE MARZO Y ABRIL  2023 DF 27/4/2023 ENTRADA A CONTABILIDAD 03/05/2023 RECEPCION 03/05/2023</t>
  </si>
  <si>
    <t>LIB.11362-1</t>
  </si>
  <si>
    <t>28/8/2023</t>
  </si>
  <si>
    <t>B1500000626</t>
  </si>
  <si>
    <t>PARA REGISTRAR PUBLICIDAD TELEVISIVA  , ATRAVES DEL PROGRAMA EL PODER DE LA TARDE CORRESPONDIENTE AL MES DE ENERO  2023, FACTURA  NO.02219 DF 02/05/2023 ENTRADA A CONTABILIDAD 05/05/2023 RECEPCION 02/05/2023</t>
  </si>
  <si>
    <t>LIB.10764-1</t>
  </si>
  <si>
    <t>B1500000274</t>
  </si>
  <si>
    <t>MENA DEPORTESSRL</t>
  </si>
  <si>
    <t>SERVICIO DE PUBLICIDAD RADIAL A TRAVES DEL PROGRAMA BEISBOLDATOS CORRESPONDIENTE AL MES DE ENERO 2023 FACTURA 274 D/F 04/05/2023 ENTRADA A CONTABILIDAD 16/05/2023 FECHA DE RECEPCION 12/05/2023</t>
  </si>
  <si>
    <t>LIB. 10358-1</t>
  </si>
  <si>
    <t>8/8/2023</t>
  </si>
  <si>
    <t>B1500000313</t>
  </si>
  <si>
    <t>DARY TERRERO COMUNICACIONES SRL</t>
  </si>
  <si>
    <t>SERVICIO DE PUBLICIDAD TELEVISIVA A TRAVES DEL PROGRAMA LA GENTE HABLA CON DARY TERRERO FACTURA CORRESPONDIENTE A LOS MESES DE ENERO, FEBRERO, MARZO Y ABRIL 2023 FACTURA NO. 313 D/F 12/05/2023 ENTRADA A CONTABILIDAD 23/05/2023 FECHA DE RECEPCION 18/05/2023</t>
  </si>
  <si>
    <t>LIB.10808-1</t>
  </si>
  <si>
    <t>B1500000204</t>
  </si>
  <si>
    <t>PAGO PUBLICIDAD RADIAL A TRAVES DEL PROGRAMA RITMO DE LA MAÑANA CORRESPONDIENTE AL MES DE ABRIL 2023 FACTURA NO. 0000006182 D/F 19/05/2023 ENTRADA CONTABILIDAD 23/05/2023 FECHA RECEPCION 23/05/2023</t>
  </si>
  <si>
    <t>LIB. 10355-1</t>
  </si>
  <si>
    <t>B1500000317</t>
  </si>
  <si>
    <t>00112301528</t>
  </si>
  <si>
    <t>FAUSTO POLANCO DEL ORBE</t>
  </si>
  <si>
    <t>PUBLICIDAD RADIAL A TRAVES DEL PROGRAMA AQUI ESTA EL MERENGUE, CORRESPONDIENTE A LOS MESES DE FEBRERO, MARZO, ABRIL Y  MAYO, SEGUN FACTURA N°0317, D/F 18-05-2023, ENTRADA A CONTABILIDAD 1-06-2023 FECHA DE RECEPCION 31-05-2023.</t>
  </si>
  <si>
    <t>LIB.11364-1</t>
  </si>
  <si>
    <t>B1500000275</t>
  </si>
  <si>
    <t>PUBLICIDAD RADIAL A TRAVES DEL PROGRAMA BEISBOLDATOS , CORRESPONDIENTE A LOS MESES DE FEBRERO, MARZO Y ABRIL, SEGUN FACTURA N°00275, D/F 04-05-2023, ENTRADA A CONTABILIDAD 06-06-2023, FECHA DE RECEPCION 05-06-2023.</t>
  </si>
  <si>
    <t>LIB. 10359-1</t>
  </si>
  <si>
    <t>ERNESTO DEIVY ORTIZ REYNOSO</t>
  </si>
  <si>
    <t>SERVICIOS JURIDICOS (ALGUACIL) FACTURA No.INV-000536 D/F 06/06/2023.ENTRADA A CONTABILIDAD 09/06/2023FECHA DE RECEPCION 09/06/2023..</t>
  </si>
  <si>
    <t>LIB-11268-1</t>
  </si>
  <si>
    <t>25/8/2023</t>
  </si>
  <si>
    <t>B1500000506</t>
  </si>
  <si>
    <t>SERVICIO DE PUBLICIDAD DIGITAL A TRAVES DEL PERIODICO DIGITAL ALMOMENTO.NET CORREESPODIENTE AL MES DE MAYO 2023  FACTURA 00000506 D/F 26/05/2023 ENTRADA A CONTABILIDAD 16/06/2023 FECHA DE RECEPCION 5/06/2023</t>
  </si>
  <si>
    <t>LIB.11363-1</t>
  </si>
  <si>
    <t>B1500000640</t>
  </si>
  <si>
    <t>17/6/2023</t>
  </si>
  <si>
    <t>SUBSIDIO DE HARINA DE LA SEMANA DEL 15 AL 20 DE MAYO 2023, FACTURA 500000640 D/F 17/6/23.ENTRADA DE CONTABILIDAD 22/6/23FECHA DE RECEPCION 21/6/23</t>
  </si>
  <si>
    <t>LIB-7935-1</t>
  </si>
  <si>
    <t>1/8/2023</t>
  </si>
  <si>
    <t>B1500000280</t>
  </si>
  <si>
    <t>08700117024</t>
  </si>
  <si>
    <t>LUIS FRANCISCO BRITO JEREZ</t>
  </si>
  <si>
    <t>PAGO DE PUBLICIDAD TELEVISIVA A TRAVES DEL PROGRAMA TIEMPO DE NOTICIAS CORRESPONDIENTE AL MES DE ENERO 2023 FACTURA NO. 1708 D/F 31/01/2023 ENTRADA A CONTABILIDAD 30/06/2023 FECHA DE RECEPCION 27/06/2023</t>
  </si>
  <si>
    <t>LIB.11360-1</t>
  </si>
  <si>
    <t>B1500000281</t>
  </si>
  <si>
    <t>PAGO DE PUBLICIDAD TELEVISIVA A TRAVES DEL PROGRAMA TIEMPO DE NOTICIAS CORRESPONDIENTE AL MES DE FEBRERO 2023 FACTURA NO. 1710 D/F 28/02/2023 ENTRADA A CONTABILIDAD 30/06/2023 FECHA DE RECEPCION 27/06/2023</t>
  </si>
  <si>
    <t>LIB.11361-1</t>
  </si>
  <si>
    <t>B1500000282</t>
  </si>
  <si>
    <t>PAGO DE PUBLICIDAD TELEVISIVA A TRAVES DEL PROGRAMA TIEMPO DE NOTICIAS CORRESPONDIENTE AL MES DE MARZO 2023 FACTURA NO. 1711 D/F 31/03/2023 ENTRADA A CONTABILIDAD 30/06/2023 FECHA DE RECEPCION 27/06/2023</t>
  </si>
  <si>
    <t>B1500000283</t>
  </si>
  <si>
    <t>PAGO DE PUBLICIDAD TELEVISIVA A TRAVES DEL PROGRAMA TIEMPO DE NOTICIAS CORRESPONDIENTE AL MES DE ABRIL 2023 FACTURA NO. 1712 D/F 28/04/2023 ENTRADA A CONTABILIDAD 30/06/2023 FECHA DE RECEPCION 27/06/2023</t>
  </si>
  <si>
    <t>B1500000284</t>
  </si>
  <si>
    <t>PAGO DE PUBLICIDAD TELEVISIVA A TRAVES DEL PROGRAMA TIEMPO DE NOTICIAS CORRESPONDIENTE AL MES DE MAYO 2023 FACTURA NO. 1713 D/F 31/05/2023 ENTRADA A CONTABILIDAD 30/06/2023 FECHA DE RECEPCION 27/06/2023</t>
  </si>
  <si>
    <t>B1500000285</t>
  </si>
  <si>
    <t>PAGO DE PUBLICIDAD TELEVISIVA A TRAVES DEL PROGRAMA TIEMPO DE NOTICIAS CORRESPONDIENTE AL MES DE JUNIO 2023 FACTURA NO. 1714 D/F 23/06/2023 ENTRADA A CONTABILIDAD 30/06/2023 FECHA DE RECEPCION 27/06/2023</t>
  </si>
  <si>
    <t>B1500001395</t>
  </si>
  <si>
    <t>JUNTA CENTRAL ELECTORAL</t>
  </si>
  <si>
    <t>SERVICIO DE CONSULTA AL ARCHIVO MAESTRO CEDULADO JCE DESDE JULIO HASTA  SEPTIEMBRE 2023 FACTURA NO. 1395 D/F 01/07/2023 ENTRADA  A CONTABILIDAD 05/07/2023 FECHA DE RECEPCION 04/07/2023</t>
  </si>
  <si>
    <t>2-02-08-07-05</t>
  </si>
  <si>
    <t>SERVICIOS DE INFORMÁTICA Y SISTEMAS COMPUTARIZADOS</t>
  </si>
  <si>
    <t>LIB. 10652-1</t>
  </si>
  <si>
    <t>14/8/2023</t>
  </si>
  <si>
    <t>PAGO PUBLICIDAD DIGITAL A TRAVES DE WWW.SBCSOCIALBUSINESS.COM.DO CORRESPONDIENTE A LOS MESES MAYO, JUNIO 2023 FACTURA NO. 003846 D/F 03/07/2023 ENTRADA A CONTABILIDAD 11/07/2023 FECHA DE RECEPCION 06/07/2023</t>
  </si>
  <si>
    <t>LIB.10768-1</t>
  </si>
  <si>
    <t>B1500369372</t>
  </si>
  <si>
    <t>SERVICIO DE ENERGIA ELECTRICA, CORRESPONDIENTE AL PERIODO 01-06-2023 HASTA 01-07-2023 SEGUN FACTURA No.202307052940  D/F 5/7/2023, CONTRATO 6496935, OFICINA DE DAJABON , FECHA DE RECEPCION 12-07-2023 ENTRADA A CONTABILIDAD 12-07-2023.</t>
  </si>
  <si>
    <t>LIB. 10119-1</t>
  </si>
  <si>
    <t>3/8/2023</t>
  </si>
  <si>
    <t>PUBLICIDAD RADIAL A TRAVES DEL PROGRAMA BEISBOLDATOS CORRESPONDIENTE A LOS MESES DE MAYO, JUNIO 2023 FACTURA NO. 0276 D/F 03/07/2023 ENTRADA A CONTABILIDAD 14/07/2023 FECHA DE RECEPCION 10/07/2023</t>
  </si>
  <si>
    <t>LIB. 10360-1</t>
  </si>
  <si>
    <t>B1500000208</t>
  </si>
  <si>
    <t>REGISTRO PUBLICIDAD RADIAL  CORRESPONDIENTE AL MES DE MAYO 2023 ATRAVES DEL PROGRAMA RITMO DE LA MAÑANAFACTURA NO. 0208 DE FECHA 22/6/2023ENTRADA CONTABILIDAD 13/7/2023RECEPCION 10/7/2023</t>
  </si>
  <si>
    <t>LIB. 10356-1</t>
  </si>
  <si>
    <t>14/7/0203</t>
  </si>
  <si>
    <t>B1500000329</t>
  </si>
  <si>
    <t>REGISTRO PUBLICIDAD TELEVISIVA CORRESPONDIENTE A LOS MESES MAYO Y JUNIO 2023 ATRAVES DEL PROGRAMA LA GENTE HABLA CON DARY FACTURA NO. 329 DE FECHA 30/6/2023ENTRADA CONTABILIDAD 14/7/2023RECEPCION 12/7/2023</t>
  </si>
  <si>
    <t>LIB.10810-1</t>
  </si>
  <si>
    <t>B1500000559</t>
  </si>
  <si>
    <t>00101429678</t>
  </si>
  <si>
    <t>CONSUELO DEL CARMEN DESPRADEL DAJER</t>
  </si>
  <si>
    <t>REGISTRO PUBLICIDAD TELEVISIVA A TRAVES DEL PROGRAMA LA HORA DE CONSUELO CORESPONIENTE AL MES DE ABRIL  FACTURA NO. 559 D/F 03/7/2023ENTRADA CONTABILIDAD 18/7/2023RECEPCION 17/7/2023</t>
  </si>
  <si>
    <t>LIB.10530.-1</t>
  </si>
  <si>
    <t>9/8/2023</t>
  </si>
  <si>
    <t>B1500000560</t>
  </si>
  <si>
    <t>REGISTRO PUBLICIDAD TELEVISIVA A TRAVES DEL PROGRAMA LA HORA DE CONSUELO CORESPONIENTE AL MES DE MAYO  FACTURA NO. 560 D/F 03/7/2023ENTRADA CONTABILIDAD 18/7/2023RECEPCION 17/7/2023</t>
  </si>
  <si>
    <t>B1500000349</t>
  </si>
  <si>
    <t>05400327101</t>
  </si>
  <si>
    <t>NELSON RAFAEL PERALTA</t>
  </si>
  <si>
    <t>PUBLICIDAD TELEVISIVA A TRAVES DEL PROGRAMA ENCUENTRO MATINAL, CORRESPONDIENTE A LOS MESES DE MAYO, JUNIO, JULIO 2023, FACTURA NO. 0349, D/F 17/07/2023, ENTRADA A CONTABILIDAD 20/07/2023, FECHA DE RECEPCION 18/07/2023</t>
  </si>
  <si>
    <t>LIB.11446-1</t>
  </si>
  <si>
    <t>29/8/2023</t>
  </si>
  <si>
    <t>B1500207255</t>
  </si>
  <si>
    <t>CONTRATACION DE SERVICIOS DE EMISION DE TARJETAS POSPAGO DE COMBUSTIBLE PARA USO DE ESTE MICM,  CORRESPONDIENTE A LA ORDEN DE COMPRA MICM-2023-00192, FACTURA NO. FA23/220182, D/F 18/06/2023, ENTRADA A CONTABILIDAD 21/07/2023, FECHA DE RECEPCION 20/07/2023</t>
  </si>
  <si>
    <t>2-03-07-01-01</t>
  </si>
  <si>
    <t>GASOLINA</t>
  </si>
  <si>
    <t>LIB. 10272-1</t>
  </si>
  <si>
    <t>4/8/2023</t>
  </si>
  <si>
    <t>REGISTRO PUBLICIDAD RADIAL  CORRESPONDIENTE AL MES DE JUNIO2023 ATRAVES DEL PROGRAMA RITMO DE LA MAÑANAFACTURA NO. 0210 DE FECHA 12/07/2023ENTRADA CONTABILIDAD 24/7/2023RECEPCION 24/7/2023</t>
  </si>
  <si>
    <t>LIB. 10357-1</t>
  </si>
  <si>
    <t>B1500207269</t>
  </si>
  <si>
    <t>CONTRATACION DE SERVICIOS DE EMISION DE TARJETAS POSPAGO DE COMBUSTIBLE PARA USO DE ESTE MICM,  CORRESPONDIENTE A LA ORDEN DE COMPRA MICM-2023-00192, FACTURA NO. FA23/221120, D/F 25/06/2023, ENTRADA A CONTABILIDAD 21/07/2023, FECHA DE RECEPCION 19/07/2023</t>
  </si>
  <si>
    <t>B1500207280</t>
  </si>
  <si>
    <t>CONTRATACION DE SERVICIOS DE EMISION DE TARJETAS POSPAGO DE COMBUSTIBLE PARA USO DE ESTE MICM,  CORRESPONDIENTE A LA ORDEN DE COMPRA MICM-2023-00192, FACTURA NO. FA23/221787, D/F 30/06/2023, ENTRADA A CONTABILIDAD 21/07/2023, FECHA DE RECEPCION 19/07/2023</t>
  </si>
  <si>
    <t>B1500000086</t>
  </si>
  <si>
    <t>SHALONE DISTRIBUIDORA SRL</t>
  </si>
  <si>
    <t>CONTRATACION PARA LA ADQUISICION E INSTALACION DE BATERIA DE VEHICULOS DE MOTOR EXCLUSIVO PARA MIPYMES ORDEND E SERVICIOS MICM-2023-00024 FACTURA NO.87 D/F 22/06/2023 ENTRADA A CONTABILIDAD 26/07/2023 FECHA DE RECEPCION 28/06/2023</t>
  </si>
  <si>
    <t>2-03-09-06-01</t>
  </si>
  <si>
    <t>PRODUCTOS ELÉCTRICOS Y AFINES</t>
  </si>
  <si>
    <t>LIB-9762</t>
  </si>
  <si>
    <t>CONTRATACION PARA LA ADQUISICION E INSTALACION DE BATERIAS PARA VEHICULOS DE MOTOR,  CORRESPONDIENTE A LA ORDEN DE SERVICIO MICM-2023-00024, VEHICULO CHEVROLET COLORADO, PLACA  L408182, FACTURA NO. 81, D/F 10/04/2023, ENTRADA A CONTABILIDAD 26/07/2023, FECHA DE RECEPCION 11/05/2023</t>
  </si>
  <si>
    <t>LIB-9770-1</t>
  </si>
  <si>
    <t>B1500000081</t>
  </si>
  <si>
    <t>CONTRATACION PARA LA ADQUISICION E INSTALACION DE BATERIAS PARA VEHICULOS DE MOTOR,  CORRESPONDIENTE A LA ORDEN DE SERVICIO MICM-2023-00024, VEHICULO HYUNDAI STARIA, PLACA  I103050, FACTURA NO. 82, D/F 10/04/2023, ENTRADA A CONTABILIDAD 26/07/2023, FECHA DE RECEPCION 30/05/2023</t>
  </si>
  <si>
    <t>B1500000087</t>
  </si>
  <si>
    <t>CONTRATACION PARA LA ADQUISICION E INSTALACION DE BATERIA PARA VEHICULOS DE MOTOR, EXCLUSIVO PARA MIPYMES. ORDEN DE SERVICIO MICM-2023-00024 FACTURA No.88 D/F 23/06/2023 ENTRADA A CONTABILIDAD 26/07/2023 FECHA DE RECEPCION 28/06/2023</t>
  </si>
  <si>
    <t>LIB-9760-1</t>
  </si>
  <si>
    <t>B1500000088</t>
  </si>
  <si>
    <t>CONTRATACION PARA LA ADQUISICION E INSTALACION DE BATERIA PARA VEHICULOS DE MOTOR, EXCLUSIVO PARA MIPYMES. ORDEN DE SERVICIO MICM-2023-00024 FACTURA No.89 D/F 29/06/2023 ENTRADA A CONTABILIDAD 26/07/2023 FECHA DE RECEPCION 30/06/2023</t>
  </si>
  <si>
    <t>B1500006375</t>
  </si>
  <si>
    <t>CONTRATACION DE SERVICIOS DE PUBLICACIONES EN ESPACIOS PAGADOS (MEDIOS IMPRESOS) TRIMESTRE ABRIL-JUNIO 2023 ACTO ADMINISTRATIVO No. 04/2023 FACTURA NO. 01 76082 D/F 31/05/2023 ENTRADA A CONTABILIDAD 26/07/2023 FECHA DE RECEPCION 02/06/2023.</t>
  </si>
  <si>
    <t>LIB.10431-1</t>
  </si>
  <si>
    <t>B1500006374</t>
  </si>
  <si>
    <t>CONTRATACION DE SERVICIOS DE PUBLICACIONES EN ESPACIOS PAGADOS (MEDIOS IMPRESOS) TRIMESTRE ABRIL-JUNIO 2023 ACTO ADMINISTRATIVO No. 04/2023 FACTURA NO. 01 76081 D/F 31/05/2023 ENTRADA A CONTABILIDAD 26/07/2023 FECHA DE RECEPCION 02/06/2023.</t>
  </si>
  <si>
    <t>B1500006421</t>
  </si>
  <si>
    <t>CONTRATACION DE SERVICIOS DE PUBLICACIONES EN ESPACIOS PAGADOS (MEDIOS IMPRESOS) TRIMESTRE ABRIL-JUNIO 2023 ACTO ADMINISTRATIVO No. 04/2023 FACTURA NO. 01 76118 D/F 09/06/2023 ENTRADA A CONTABILIDAD 26/07/2023 FECHA DE RECEPCION 13/06/2023.</t>
  </si>
  <si>
    <t>B1500006431</t>
  </si>
  <si>
    <t>CONTRATACION DE SERVICIOS DE PUBLICACIONES EN ESPACIOS PAGADOS (MEDIOS IMPRESOS) TRIMESTRE ABRIL-JUNIO 2023 ACTO ADMINISTRATIVO No. 04/2023 FACTURA NO. 01 76127 D/F 13/06/2023 ENTRADA A CONTABILIDAD 26/07/2023 FECHA DE RECEPCION 13/06/2023.</t>
  </si>
  <si>
    <t>B1500006447</t>
  </si>
  <si>
    <t>CONTRATACION DE SERVICIOS DE PUBLICACIONES EN ESPACIOS PAGADOS (MEDIOS IMPRESOS) TRIMESTRE ABRIL-JUNIO 2023 ACTO ADMINISTRATIVO No. 04/2023 FACTURA NO. 01 76158 D/F 21/06/2023 ENTRADA A CONTABILIDAD 26/07/2023 FECHA DE RECEPCION 22/06/2023.</t>
  </si>
  <si>
    <t>B1500006488</t>
  </si>
  <si>
    <t>CONTRATACION DE SERVICIOS DE PUBLICACIONES EN ESPACIOS PAGADOS (MEDIOS IMPRESOS) TRIMESTRE ABRIL-JUNIO 2023 ACTO ADMINISTRATIVO No. 04/2023 FACTURA NO. 01 76191 D/F 30/06/2023 ENTRADA A CONTABILIDAD 26/07/2023 FECHA DE RECEPCION 03/07/2023.</t>
  </si>
  <si>
    <t>B1500004152</t>
  </si>
  <si>
    <t>CONTRATACION DE TALLER DE SERVICIO AUTOMOTRIZ PARA LOS VEHICULOS DEL MICM, VEHICULO NISSAN FRONTIER PLACA L368867, CORRESPONDIENTE A LA ORDEN DE SERVICIO MICM-2022-00535, FACTURA NO. 20449, D/F 10/07/2023, ENTRADA A CONTABILIDAD 26/07/2023, FECHA DE RECEPCION 11/07/2023</t>
  </si>
  <si>
    <t>LIB. 10178-1</t>
  </si>
  <si>
    <t>B1500004153</t>
  </si>
  <si>
    <t>CONTRATACION DE TALLER DE SERVICIO AUTOMOTRIZ PARA LOS VEHICULOS DEL MICM, VEHICULO TOYOTA LAND CRUISER PLACA OC01680, CORRESPONDIENTE A LA ORDEN DE SERVICIO MICM-2022-00535, FACTURA NO. 20450, D/F 10/07/2023, ENTRADA A CONTABILIDAD 26/07/2023, FECHA DE RECEPCION 11/07/2023</t>
  </si>
  <si>
    <t>B1500004154</t>
  </si>
  <si>
    <t>CONTRATACION DE TALLER DE SERVICIO AUTOMOTRIZ PARA LOS VEHICULOS DEL MICM, VEHICULO NISSAN URVAN PLACA I073122, CORRESPONDIENTE A LA ORDEN DE SERVICIO MICM-2022-00535, FACTURA NO. 20451, D/F 10/07/2023, ENTRADA A CONTABILIDAD 26/07/2023, FECHA DE RECEPCION 11/07/2023</t>
  </si>
  <si>
    <t>B1500004157</t>
  </si>
  <si>
    <t>CONTRATACION DE TALLER DE SERVICIO AUTOMOTRIZ PARA LOS VEHICULOS DEL MICM, VEHICULO NISSAN PATHFINDER PLACA OC04995, CORRESPONDIENTE A LA ORDEN DE SERVICIO MICM-2022-00535, FACTURA NO. 20454, D/F 10/07/2023, ENTRADA A CONTABILIDAD 26/07/2023, FECHA DE RECEPCION 11/07/2023</t>
  </si>
  <si>
    <t>B1500004158</t>
  </si>
  <si>
    <t>CONTRATACION DE TALLER DE SERVICIO AUTOMOTRIZ PARA LOS VEHICULOS DEL MICM, VEHICULO CHEVROLET COLORADO PLACA L408179, CORRESPONDIENTE A LA ORDEN DE SERVICIO MICM-2022-00535, FACTURA NO. 20455, D/F 10/07/2023, ENTRADA A CONTABILIDAD 26/07/2023, FECHA DE RECEPCION 11/07/2023</t>
  </si>
  <si>
    <t>B1500004159</t>
  </si>
  <si>
    <t>CONTRATACION DE TALLER DE SERVICIO AUTOMOTRIZ PARA LOS VEHICULOS DEL MICM, VEHICULO MITSUBISHI OUTLANDER PLACA G357928, CORRESPONDIENTE A LA ORDEN DE SERVICIO MICM-2022-00535, FACTURA NO. 20456, D/F 10/07/2023, ENTRADA A CONTABILIDAD 26/07/2023, FECHA DE RECEPCION 11/07/2023</t>
  </si>
  <si>
    <t>B1500004160</t>
  </si>
  <si>
    <t>CONTRATACION DE TALLER DE SERVICIO AUTOMOTRIZ PARA LOS VEHICULOS DEL MICM, VEHICULO TOYOTA COROLLA PLACA A854049, CORRESPONDIENTE A LA ORDEN DE SERVICIO MICM-2022-00535, FACTURA NO. 20457, D/F 10/07/2023, ENTRADA A CONTABILIDAD 26/07/2023, FECHA DE RECEPCION 11/07/2023</t>
  </si>
  <si>
    <t>B1500006377</t>
  </si>
  <si>
    <t>CONTRATACION DE SERVICIOS DE PUBLICACIONES EN ESPACIOS PAGADOS (MEDIOS IMPRESOS) TRIMESTRE ABRIL-JUNIO 2023 ACTO ADMINISTRATIVO No. 04/2023 FACTURA NO. 01 262831 D/F 31/05/2023 ENTRADA A CONTABILIDAD 26/07/2023 FECHA DE RECEPCION 02/06/2023.</t>
  </si>
  <si>
    <t>LIB. 9939-1</t>
  </si>
  <si>
    <t>B1500006376</t>
  </si>
  <si>
    <t>CONTRATACION DE SERVICIOS DE PUBLICACIONES EN ESPACIOS PAGADOS (MEDIOS IMPRESOS) TRIMESTRE ABRIL-JUNIO 2023 ACTO ADMINISTRATIVO No. 04/2023 FACTURA NO. 01 262830 D/F 31/05/2023 ENTRADA A CONTABILIDAD 26/07/2023 FECHA DE RECEPCION 02/06/2023.</t>
  </si>
  <si>
    <t>B1500006423</t>
  </si>
  <si>
    <t>CONTRATACION DE SERVICIOS DE PUBLICACIONES EN ESPACIOS PAGADOS (MEDIOS IMPRESOS) TRIMESTRE ABRIL-JUNIO 2023 ACTO ADMINISTRATIVO No. 04/2023 FACTURA NO. 01 262940 D/F 09/06/2023 ENTRADA A CONTABILIDAD 26/07/2023 FECHA DE RECEPCION 13/06/2023.</t>
  </si>
  <si>
    <t>B1500006426</t>
  </si>
  <si>
    <t>CONTRATACION DE SERVICIOS DE PUBLICACIONES EN ESPACIOS PAGADOS (MEDIOS IMPRESOS) TRIMESTRE ABRIL-JUNIO 2023 ACTO ADMINISTRATIVO No. 04/2023 FACTURA NO. 01 262962 D/F 12/06/2023 ENTRADA A CONTABILIDAD 26/07/2023 FECHA DE RECEPCION 13/06/2023..</t>
  </si>
  <si>
    <t>B1500006450</t>
  </si>
  <si>
    <t>CONTRATACION DE SERVICIOS DE PUBLICACIONES EN ESPACIOS PAGADOS (MEDIOS IMPRESOS) TRIMESTRE ABRIL-JUNIO 2023 ACTO ADMINISTRATIVO No. 04/2023 FACTURA NO. 01 263074 D/F 22/06/2023 ENTRADA A CONTABILIDAD 26/07/2023 FECHA DE RECEPCION 23/06/2023.</t>
  </si>
  <si>
    <t>B1500006428</t>
  </si>
  <si>
    <t>CONTRATACION DE SERVICIOS DE PUBLICACIONES EN ESPACIOS PAGADOS (MEDIOS IMPRESOS) TRIMESTRE ABRIL-JUNIO 2023 ACTO ADMINISTRATIVO No. 04/2023 FACTURA NO. 01 262970 D/F 13/06/2023 ENTRADA A CONTABILIDAD 26/07/2023 FECHA DE RECEPCION 21/06/2023..</t>
  </si>
  <si>
    <t>27/7/2023</t>
  </si>
  <si>
    <t>CONTRATACION DE SERVICIOS DE ALGUACIL, FACTURA NO. 0048, D/F 19/07/2026, ENTRADA A CONTABILIDAD 27/07/2023, FECHA DE RECEPCION 03/07/2023</t>
  </si>
  <si>
    <t>LIB-11272-1</t>
  </si>
  <si>
    <t>FCR00001080</t>
  </si>
  <si>
    <t>OFICINA DE COORDINACION PRESIDENCIAL</t>
  </si>
  <si>
    <t>P/R VIÁTICOS FUERA DEL PAIS  Y BOLETOS AEREO DE LOS SEÑORES VICTOR BISONO,EMILIO BAEZ MONSANTO Y CARLOS FLAQUER QUIENES PARTICIPARON EN LA CONFERENCIA Y EXPOSICION INTERNACIONAL ANUAL DE LA ORGANIZACION MUNDIAL DE ZONAS FRANCAS EN DUBÁI, EMIRATOS ÁRABES DESDE EL 29 DE ABRIL HASTA EL 04 DE MAYO 2023 FACTURA No. OCP-FCR-00001080 D/F 23/06/2023 POR UN VALOR DE RD$ 1,399,595.88 MENOS NOTA DE CREDITO No. OCP-NCC-00000136 D/F 04/07/2023 POR UN VALOR RD$195,804. (EL SEÑOR CARLOS FLAQUER NO PUDO VIAJAR EL CUAL DEVOLVIO EL VIATICO) ENTRADA A CONTABILIDAD 26/06/2023</t>
  </si>
  <si>
    <t>2-02-03-02-01</t>
  </si>
  <si>
    <t>VIÁTICOS FUERA DEL PAÍS</t>
  </si>
  <si>
    <t>LIB. 10069-1</t>
  </si>
  <si>
    <t>2/8/2023</t>
  </si>
  <si>
    <t>B1500006559</t>
  </si>
  <si>
    <t>CONTRATACION DE SERVICIOS DE MANTENIMIENTOS DE LA FLOTILLA VEHICULAR DEL MICM QUE SE ENCUENTRAN EN GARANTIA DE LOS CONCESIONARIOS VEHICULO MARCA HYUNDAI STARIA  FACTURA NO. 91604081 D/F 03/07/2023 ENTRADA A CONTABILIDAD 28/07/2023 FECHA DE RECEPCION 11/07/2023</t>
  </si>
  <si>
    <t>LIB. 9941-1</t>
  </si>
  <si>
    <t>B1500006560</t>
  </si>
  <si>
    <t>CONTRATACION DE SERVICIOS DE MANTENIMIENTOS DE LA FLOTILLA VEHICULAR DEL MICM QUE SE ENCUENTRAN EN GARANTIA DE LOS CONCESIONARIOS VEHICULO MARCA HYUNDAI STARIA  FACTURA NO. 91604082 D/F 03/07/2023 ENTRADA A CONTABILIDAD 28/07/2023 FECHA DE RECEPCION 11/07/2023</t>
  </si>
  <si>
    <t>HONORARIOS PROFESIONALES CAUSADOS POR LOS SERVICIOS PRESTADO COMO ALGUACIL FACTURA No. 47 D/F 28/7/2023 ENTRADA A CONTABILIDAD 280/07/2023 FECHA DE RECEPCION 28/07/2023</t>
  </si>
  <si>
    <t>LIB-11264-1</t>
  </si>
  <si>
    <t>B1500000132</t>
  </si>
  <si>
    <t>PAGO CORRESPONDIENTE AL 20% A PRESENTACION PALN DE TRABAJO. FORMACION DE AUDITORES LIDERES EN SISTEMA INTEGRADO DE GESTION BASADO EN LA NORMAS ISO 37001:2016 E ISO 37301:2021 ORDEN DE SERVICIOS MICM-2023-00143 FACTURA NO. 132 D/F 30/06/2023 ENTRADA A CONTABILIDAD 21/07/2023 FECHA DE RECEPCION  20/07/2023</t>
  </si>
  <si>
    <t>LIB. 9981-1</t>
  </si>
  <si>
    <t>B1500001169</t>
  </si>
  <si>
    <t>SERVICIO DE PUBLICIDAD TELEVISIVA A TRAVES DEL PROGRAMA CON ASELA CORRESPONDIENTE AL MES DE JULIO 2023 FACTURA NO. 1169 D/F 25/07/2023 ENTRADA A CONTABILIDAD 31/07/2023 FECHA DE RECEPCION 24/07/2023</t>
  </si>
  <si>
    <t>LIB. 9985-1</t>
  </si>
  <si>
    <t>B1500000592</t>
  </si>
  <si>
    <t>SERVICIOS DE PUBLICIDAD TELEVISIVA A TRAVES DEL PROGRAMA LA JUNTILLA CORRESPONDIENTE AL MES DE JULIO 2023 FACTUTRA No.592 ENTRADA A CONTABILIDAD 31/07/2023  FECHA DE RECEPCION 28/07/2023</t>
  </si>
  <si>
    <t>LIB. 10018-1</t>
  </si>
  <si>
    <t>SERVICIOS DE PUBLICIDAD TELEVISIVA A TRAVES DEL PROGRAMA AFZ PROFUNDO CORRESPONDIENTE AL MES DE JULIO 2023 FACTURA 0008 D/F 19/07/2023 ENTRADA A CONTABILIDA 318/07/2023 FECHA DE RECEPCIPN 28/07/2023</t>
  </si>
  <si>
    <t>LIB. 10021-1</t>
  </si>
  <si>
    <t>B1500007558</t>
  </si>
  <si>
    <t>PAGO DEL 10% DEL PRESUPUESTO DE PUBLICIDAD DE ACUERDO A LA  LEY  134-03 CORRESPONDIENTE AL MES DE JUNIO 2023 FACTURA 20099 D/F 19/07/2023 ENTRADA A CONTABILIDAD 31/07/2023 FECHA DE RECEPCION 28/07/2023</t>
  </si>
  <si>
    <t>LIB. 10023-1</t>
  </si>
  <si>
    <t>B1500000128</t>
  </si>
  <si>
    <t>PUBLICIDAD TELEVISIVA A TRAVES DEL PROGRAMA PROPUESTA DE LA NOCHE, CORRESPONDIENTE AL MES  DE JULIO 2023, FACTURA NO. 0128, D/F 17/07/2023, ENTRADA A CONTABILIDAD 31/07/2023, FECHA DE RECEPCION 24/07/2023</t>
  </si>
  <si>
    <t>LIB. 10053-1</t>
  </si>
  <si>
    <t>B1500000363</t>
  </si>
  <si>
    <t>PUBLICIDAD TELEVISIVA A TRAVES DEL PROGRAMA HOY MISMO, CORRESPONDIENTE AL MES  DE JULIO 2023, FACTURA NO. 837, D/F 12/07/2023, ENTRADA A CONTABILIDAD 31/07/2023, FECHA DE RECEPCION 21/07/2023</t>
  </si>
  <si>
    <t>LIB. 10055-1</t>
  </si>
  <si>
    <t>B1500007559</t>
  </si>
  <si>
    <t>PAGO DEL 10% DEL PRESUPUESTO DE PUBLICIDAD DE ACUERDO A LA  LEY  134-03 CORRESPONDIENTE AL MES DE JULIO 2023 FACTURA 20100 D/F 19/07/2023 ENTRADA A CONTABILIDAD 19/07/2023 ENTRADA A CONTABILIDAD 31/07/2023 FECHA DE RECEPCION 28/07/2023</t>
  </si>
  <si>
    <t>SERVICIOS DE PUBLICIDAD DIGITAL A TRAVES DE REDES SOCIALES DE CANACERD CORRESPONDIENTE AL MES DE JULIO 2023 FACTURA NO. 125 D/F  19/07/2023 ENTRADA A CONTABILIDAD 31/07/2023 FECHA DE RECEPCION 28/07/2023</t>
  </si>
  <si>
    <t>LIB. 10025-1</t>
  </si>
  <si>
    <t>B1500000155</t>
  </si>
  <si>
    <t>PUBLICIDAD TELEVISIVA A TRAVES DEL PROGRAMA EL COMPINCHE DE LA MAÑANA, CORRESPONDIENTE AL MES  DE JULIO 2023, FACTURA NO. 1453, D/F 04/07/2023, ENTRADA A CONTABILIDAD 31/07/2023, FECHA DE RECEPCION 24/07/2023</t>
  </si>
  <si>
    <t>LIB. 10057-1</t>
  </si>
  <si>
    <t>PUBLICIDAD TELEVISIVA A TRAVES DEL PROGRAMA EL SOL DE LA MAÑANA, CORRESPONDIENTE AL MES DE  ABRIL 2023, FACTURA NO. 21-2751 D/F 20/06/2023, ENTRADA A CONTABILIDAD 31/07/2023, FECHA DE RECEPCION 21/07/2023</t>
  </si>
  <si>
    <t>LIB. 10059-1</t>
  </si>
  <si>
    <t>PUBLICIDAD TELEVISIVA A TRAVES DEL PROGRAMA EL SOL DE LA MAÑANA, CORRESPONDIENTE AL MES DE MAYO 2023, FACTURA NO. 21-2752 D/F 20/06/2023, ENTRADA A CONTABILIDAD 31/07/2023, FECHA DE RECEPCION 21/07/2023</t>
  </si>
  <si>
    <t>B1500000419</t>
  </si>
  <si>
    <t>SERVICIO DE PUBLICIDAD TELEVISIVA A TRAVES DE LOS PROGRAMA LA REVISTA Y EL CAFECITO CORRESPONDIENTE A LOS MESES DE MAYO Y JUNIO 2023 FACTURA NO. 419 D/F 18/07/2023 ENTRADA A CONTABILIDAD 31/07/2023 FECHA DE RECEPCION 28/07/2023</t>
  </si>
  <si>
    <t>LIB. 10036-1</t>
  </si>
  <si>
    <t>SERVICIO DE PUBLICIDAD TELEVISIVA A TRAVES DEL PROGRAMA DEMACRACIUA TV CORRESPPONDIENTE AL MES DE MAYO 2023  FACTURA NO. 119  D/F 09/05/2023 ENTRADA ACONTABILIDAD 31/07/2023 FECHA DE RECEPCION 28/07/2023</t>
  </si>
  <si>
    <t>LIB. 10051-1</t>
  </si>
  <si>
    <t>SERVICIO DE PUBLICIDAD TELEVISIVA A TRAVES DEL PROGRAMA DEMACRACIUA TV CORRESPPONDIENTE AL MES DE JULIO 2023  FACTURA NO. 119  D/F 09/05/2023 ENTRADA ACONTABILIDAD 31/07/2023 FECHA DE RECEPCION 28/07/2023</t>
  </si>
  <si>
    <t>PUBLICIDAD TELEVISIVA A TRAVES DEL PROGRAMA EL SOL DE LA MAÑANA, CORRESPONDIENTE AL MES DE JUNIO 2023, FACTURA NO. 21-2753 D/F 20/06/2023, ENTRADA A CONTABILIDAD 31/07/2023, FECHA DE RECEPCION 21/07/2023</t>
  </si>
  <si>
    <t>B1500000133</t>
  </si>
  <si>
    <t>SERVICIO DE PUBLICIDAD TELEVISIVA A TRAVES DEL PROGRAMA EN NOMBRE DE LA DEMOCRACIA CORREPONDIENTE AL MES DE JUNIO 2023  FACTURA NO. 133 D/F 18/07/2023 ENTRADA A CONTABILIDAD 31/07/2023 FECHA DE RECEPCION 28/07/2023</t>
  </si>
  <si>
    <t>LIB. 10040-1</t>
  </si>
  <si>
    <t>SERVICIO DE PUBLICIDAD TELEVISIVA A TRAVES DEL PROGRAMA EN NOMBRE DE LA DEMOCRACIA CORREPONDIENTE AL MES DE JULIO 2023  FACTURA NO. 134 D/F 18/07/2023 ENTRADA A CONTABILIDAD 31/07/2023 FECHA DE RECEPCION 28/07/2023</t>
  </si>
  <si>
    <t>B1500000175</t>
  </si>
  <si>
    <t>Westcastle Corporation SRL</t>
  </si>
  <si>
    <t>PUBLICIDAD TELEVISIVA A TRAVES DEL PROGRAMA NOTICIERO 2DA EMISION, CORRESPONDIENTE AL MES DE ENERO 2023, FACTURA NO. 23-0040 D/F 13/07/2023, ENTRADA A CONTABILIDAD 31/07/2023, FECHA DE RECEPCION 17/07/2023</t>
  </si>
  <si>
    <t>LIB-10390</t>
  </si>
  <si>
    <t>PUBLICIDAD TELEVISIVA A TRAVES DEL PROGRAMA NOTICIERO 2DA EMISION, CORRESPONDIENTE A LOS MESES DE FEBRERO, MARZO, ABRIL, MAYO Y JUNIO 2023, FACTURA NO. 23-0041 D/F 13/07/2023, ENTRADA A CONTABILIDAD 31/07/2023, FECHA DE RECEPCION 17/07/2023</t>
  </si>
  <si>
    <t>LIB.10389</t>
  </si>
  <si>
    <t>B1500001681</t>
  </si>
  <si>
    <t>COOPERACION AL SECTOR DEL TRANSPORTE PUBLICO. FACTUIRA 101010025595 D/F 22/06/2023 ENTRADA A CONTABILIDAD 31/07/2023 FECHA DE RECEPCION 26/07/2023</t>
  </si>
  <si>
    <t>LIBTO. 10067-1</t>
  </si>
  <si>
    <t>B1500001682</t>
  </si>
  <si>
    <t>COOPERACION AL SECTOR DEL TRANSPORTE PUBLICO. FACTUIRA 101010025596 D/F 22/06/2023 ENTRADA A CONTABILIDAD 31/07/2023 FECHA DE RECEPCION 26/07/2023</t>
  </si>
  <si>
    <t>B1500001683</t>
  </si>
  <si>
    <t>COOPERACION AL SECTOR DEL TRANSPORTE PUBLICO. FACTURA 101010025597 D/F 22/06/2023 ENTRADA A CONTABILIDAD 31/07/2023 FECHA DE RECEPCION 26/07/2023</t>
  </si>
  <si>
    <t>B1500001692</t>
  </si>
  <si>
    <t>COOPERACION AL SECTOR DEL TRANSPORTE PUBLICO. FACTURA 101010025599 D/F 30/06/2023 ENTRADA A CONTABILIDAD 31/07/2023 FECHA DE RECEPCION 26/07/2023.</t>
  </si>
  <si>
    <t>B1500001720</t>
  </si>
  <si>
    <t>COOPERACION AL SECTOR DEL TRANSPORTE PUBLICO. FACTURA 101010025727D/F 30/06/2023 ENTRADA A CONTABILIDAD 31/07/2023 FECHA DE RECEPCION 26/07/2023</t>
  </si>
  <si>
    <t>B1500001729</t>
  </si>
  <si>
    <t>COOPERACION AL SECTOR DEL TRANSPORTE PUBLICO. FACTURA 101010025736 D/F 30/06/2023 ENTRADA A CONTABILIDAD 31/07/2023 FECHA DE RECEPCION 26/07/2023</t>
  </si>
  <si>
    <t>B1500001731</t>
  </si>
  <si>
    <t>COOPERACION AL SECTOR DEL TRANSPORTE PUBLICO. FACTURA 101010025738 D/F 30/06/2023 ENTRADA A CONTABILIDAD 31/07/2023 FECHA DE RECEPCION 26/07/2023</t>
  </si>
  <si>
    <t>B1500000067</t>
  </si>
  <si>
    <t>PUBLICIDAD RADIAL A TRAVES DEL PROGRAMA BUEN DIA CON AGUILO, CORRESPONDIENTE AL MES DE JULIO 2023, FACTURA NO. 15027, D/F 20/07/2023, ENTRADA A CONTABILIDAD 31/07/2023, FECHA DE RECEPCION 26/07/2023</t>
  </si>
  <si>
    <t>LIB. 10162-1</t>
  </si>
  <si>
    <t>31/7/2023 12:00:00 a. m.</t>
  </si>
  <si>
    <t>B1500001639</t>
  </si>
  <si>
    <t>COOPERACION AL SECTOR DEL TRANSPORTE PUBLICO. FACTURA 101010025465 D/F 14/06/2023 ENTRADA A CONTABILIDAD 31/07/2023 FECHA DE RECEPCION 26/07/2023</t>
  </si>
  <si>
    <t>B1500001658</t>
  </si>
  <si>
    <t>COOPERACION AL SECTOR DEL TRANSPORTE PUBLICO. FACTURA 101010025572 D/F 22/06/2023 ENTRADA A CONTABILIDAD 31/07/2023 FECHA DE RECEPCION 26/07/2023</t>
  </si>
  <si>
    <t>B1500001667</t>
  </si>
  <si>
    <t>COOPERACION AL SECTOR DEL TRANSPORTE PUBLICO. FACTURA 101010025581 D/F 22/06/2023 ENTRADA A CONTABILIDAD 31/07/2023 FECHA DE RECEPCION 26/07/2023</t>
  </si>
  <si>
    <t>B1500001670</t>
  </si>
  <si>
    <t>COOPERACION AL SECTOR DEL TRANSPORTE PUBLICO. FACTURA 101010025584 D/F 22/06/2023 ENTRADA A CONTABILIDAD 31/07/2023 FECHA DE RECEPCION 26/07/2023</t>
  </si>
  <si>
    <t>PUBLICIDAD RADIAL A TRAVES DEL PROGRAMA GRANDE EN LOS DEPORTES, CORRESPONDIENTE AL MES DE JUNIO 2023, FACTURA NO. 1-4626, D/F 24/07/2023, ENTRADA A CONTABILIDAD 31/07/2023, FECHA DE RECEPCION 26/07/2023</t>
  </si>
  <si>
    <t>LIB.10167-1</t>
  </si>
  <si>
    <t>B1500001671</t>
  </si>
  <si>
    <t>COOPERACION AL SECTOR DEL TRANSPORTE PUBLICO. FACTURA 101010025585 D/F 22/06/2023 ENTRADA A CONTABILIDAD 31/07/2023 FECHA DE RECEPCION 26/07/2023</t>
  </si>
  <si>
    <t>B1500001675</t>
  </si>
  <si>
    <t>COOPERACION AL SECTOR DEL TRANSPORTE PUBLICO. FACTURA 101010025589 D/F 22/06/2023 ENTRADA A CONTABILIDAD 31/07/2023 FECHA DE RECEPCION 26/07/2023</t>
  </si>
  <si>
    <t>B1500001680</t>
  </si>
  <si>
    <t>COOPERACION AL SECTOR DEL TRANSPORTE PUBLICO. FACTURA 101010025594 D/F 22/06/2023 ENTRADA A CONTABILIDAD 31/07/2023 FECHA DE RECEPCION 26/07/2023.</t>
  </si>
  <si>
    <t>PUBLICIDAD DIGITAL A TRAVES DE REDES SOCIALES DE ZOL FM 106.5, CORRESPONDIENTE AL MES DE MAYO 2023, FACTURA NO. 1-26633, D/F 25/07/2023, ENTRADA A CONTABILIDAD 31/07/2023, FECHA DE RECEPCION 26/07/2023</t>
  </si>
  <si>
    <t>LIB. 10159-1</t>
  </si>
  <si>
    <t>B1500001688</t>
  </si>
  <si>
    <t>COOPERACION AL SECTOR DEL TRANSPORTE PUBLICO. FACTURA 101010025602 D/F 22/06/2023 ENTRADA A CONTABILIDAD 31/07/2023 FECHA DE RECEPCION 26/07/2023</t>
  </si>
  <si>
    <t>B1500001694</t>
  </si>
  <si>
    <t>COOPERACION AL SECTOR DEL TRANSPORTE PUBLICO. FACTURA 101010025701 D/F 30/06/2023 ENTRADA A CONTABILIDAD 31/07/2023 FECHA DE RECEPCION 26/07/2023</t>
  </si>
  <si>
    <t>B1500001695</t>
  </si>
  <si>
    <t>COOPERACION AL SECTOR DEL TRANSPORTE PUBLICO. FACTURA 101010025702 D/F 30/06/2023 ENTRADA A CONTABILIDAD 31/07/2023 FECHA DE RECEPCION 26/07/2023</t>
  </si>
  <si>
    <t>PUBLICIDAD DIGITAL A TRAVES DE REDES SOCIALES DE ZOL FM 106.5, CORRESPONDIENTE AL MES DE JUNIO 2023, FACTURA NO. 1-26634, D/F 25/07/2023, ENTRADA A CONTABILIDAD 31/07/2023, FECHA DE RECEPCION 26/07/2023</t>
  </si>
  <si>
    <t>B1500001696</t>
  </si>
  <si>
    <t>COOPERACION AL SECTOR DEL TRANSPORTE PUBLICO. FACTURA 101010025703 D/F 30/06/2023 ENTRADA A CONTABILIDAD 31/07/2023 FECHA DE RECEPCION 26/07/2023</t>
  </si>
  <si>
    <t>B1500001697</t>
  </si>
  <si>
    <t>COOPERACION AL SECTOR DEL TRANSPORTE PUBLICO. FACTURA 101010025704 D/F 30/06/2023 ENTRADA A CONTABILIDAD 31/07/2023 FECHA DE RECEPCION 26/07/2023</t>
  </si>
  <si>
    <t>B1500001698</t>
  </si>
  <si>
    <t>COOPERACION AL SECTOR DEL TRANSPORTE PUBLICO. FACTURA 101010025705 D/F 30/06/2023 ENTRADA A CONTABILIDAD 31/07/2023 FECHA DE RECEPCION 26/07/2023</t>
  </si>
  <si>
    <t>B1500001699</t>
  </si>
  <si>
    <t>COOPERACION AL SECTOR DEL TRANSPORTE PUBLICO. FACTURA 101010025706 D/F 30/06/2023 ENTRADA A CONTABILIDAD 31/07/2023 FECHA DE RECEPCION 26/07/2023</t>
  </si>
  <si>
    <t>PUBLICIDAD RADIAL A TRAVES DE LA PROGRAMACION REGULAR, CORRESPONDIENTE AL MES DE MAYO 2023, FACTURA NO. 1-26635, D/F 25/07/2023, ENTRADA A CONTABILIDAD 31/07/2023, FECHA DE RECEPCION 26/07/2023</t>
  </si>
  <si>
    <t>LIB. 10164-1</t>
  </si>
  <si>
    <t>B1500001700</t>
  </si>
  <si>
    <t>COOPERACION AL SECTOR DEL TRANSPORTE PUBLICO. FACTURA 101010025707 D/F 30/06/2023 ENTRADA A CONTABILIDAD 31/07/2023 FECHA DE RECEPCION 26/07/2023</t>
  </si>
  <si>
    <t>B1500001701</t>
  </si>
  <si>
    <t>COOPERACION AL SECTOR DEL TRANSPORTE PUBLICO. FACTURA 101010025708 D/F 30/06/2023 ENTRADA A CONTABILIDAD 31/07/2023 FECHA DE RECEPCION 26/07/2023</t>
  </si>
  <si>
    <t>PUBLICIDAD RADIAL A TRAVES DE LA PROGRAMACION REGULAR, CORRESPONDIENTE AL MES DE JUNIO 2023, FACTURA NO. 1-26636, D/F 25/07/2023, ENTRADA A CONTABILIDAD 31/07/2023, FECHA DE RECEPCION 26/07/2023</t>
  </si>
  <si>
    <t>B1500001703</t>
  </si>
  <si>
    <t>COOPERACION AL SECTOR DEL TRANSPORTE PUBLICO. FACTURA 101010025710 D/F 30/06/2023 ENTRADA A CONTABILIDAD 31/07/2023 FECHA DE RECEPCION 26/07/2023</t>
  </si>
  <si>
    <t>B1500001704</t>
  </si>
  <si>
    <t>COOPERACION AL SECTOR DEL TRANSPORTE PUBLICO. FACTURA 101010025711 D/F 30/06/2023 ENTRADA A CONTABILIDAD 31/07/2023 FECHA DE RECEPCION 26/07/2023</t>
  </si>
  <si>
    <t>B1500001705</t>
  </si>
  <si>
    <t>COOPERACION AL SECTOR DEL TRANSPORTE PUBLICO. FACTURA 101010025712 D/F 30/06/2023 ENTRADA A CONTABILIDAD 31/07/2023 FECHA DE RECEPCION 26/07/2023</t>
  </si>
  <si>
    <t>B1500001706</t>
  </si>
  <si>
    <t>COOPERACION AL SECTOR DEL TRANSPORTE PUBLICO. FACTURA 101010025713 D/F 30/06/2023 ENTRADA A CONTABILIDAD 31/07/2023 FECHA DE RECEPCION 26/07/2023</t>
  </si>
  <si>
    <t>B1500001707</t>
  </si>
  <si>
    <t>COOPERACION AL SECTOR DEL TRANSPORTE PUBLICO. FACTURA 101010025714 D/F 30/06/2023 ENTRADA A CONTABILIDAD 31/07/2023 FECHA DE RECEPCION 26/07/2023</t>
  </si>
  <si>
    <t>B1500001708</t>
  </si>
  <si>
    <t>COOPERACION AL SECTOR DEL TRANSPORTE PUBLICO. FACTURA 101010025715 D/F 30/06/2023 ENTRADA A CONTABILIDAD 31/07/2023 FECHA DE RECEPCION 26/07/2023</t>
  </si>
  <si>
    <t>PUBLICIDAD RADIAL A TRAVES DEL PROGRAMA EL SOL DE LA MAÑANA, CORRESPONDIENTE AL MES DE JULIO 2023, FACTURA NO. 21-2783, D/F 25/07/2023, ENTRADA A CONTABILIDAD 31/07/2023, FECHA DE RECEPCION 26/07/2023</t>
  </si>
  <si>
    <t>LIB. 10237-1</t>
  </si>
  <si>
    <t>B1500001709</t>
  </si>
  <si>
    <t>COOPERACION AL SECTOR DEL TRANSPORTE PUBLICO. FACTURA 101010025716 D/F 30/06/2023 ENTRADA A CONTABILIDAD 31/07/2023 FECHA DE RECEPCION 26/07/2023</t>
  </si>
  <si>
    <t>B1500001710</t>
  </si>
  <si>
    <t>COOPERACION AL SECTOR DEL TRANSPORTE PUBLICO. FACTURA 101010025717 D/F 30/06/2023 ENTRADA A CONTABILIDAD 31/07/2023 FECHA DE RECEPCION 26/07/2023</t>
  </si>
  <si>
    <t>B1500001711</t>
  </si>
  <si>
    <t>COOPERACION AL SECTOR DEL TRANSPORTE PUBLICO. FACTURA 101010025718 D/F 30/06/2023 ENTRADA A CONTABILIDAD 31/07/2023 FECHA DE RECEPCION 26/07/2023</t>
  </si>
  <si>
    <t>B1500000710</t>
  </si>
  <si>
    <t>PUBLICIDAD TELEVISIVA A TRAVES DE LOS PROGRAMAS TELE UNIVERSO AL DIA, NOTICIERO UNIVERSAL, CORRESPONDIENTE AL MES DE JULIO 2023, FACTURA NO. 00024059, D/F 24/07/2023, ENTRADA A CONTABILIDAD 31/07/2023, FECHA DE RECEPCION 26/07/2023</t>
  </si>
  <si>
    <t>LIB. 10161-1</t>
  </si>
  <si>
    <t>B1500001712</t>
  </si>
  <si>
    <t>COOPERACION AL SECTOR DEL TRANSPORTE PUBLICO. FACTURA 101010025719 D/F 30/06/2023 ENTRADA A CONTABILIDAD 31/07/2023 FECHA DE RECEPCION 26/07/2023</t>
  </si>
  <si>
    <t>B1500001713</t>
  </si>
  <si>
    <t>COOPERACION AL SECTOR DEL TRANSPORTE PUBLICO. FACTURA 101010025720 D/F 30/06/2023 ENTRADA A CONTABILIDAD 31/07/2023 FECHA DE RECEPCION 26/07/2023</t>
  </si>
  <si>
    <t>B1500001715</t>
  </si>
  <si>
    <t>COOPERACION AL SECTOR DEL TRANSPORTE PUBLICO. FACTURA 101010025722 D/F 30/06/2023 ENTRADA A CONTABILIDAD 31/07/2023 FECHA DE RECEPCION 26/07/2023</t>
  </si>
  <si>
    <t>B1500001716</t>
  </si>
  <si>
    <t>COOPERACION AL SECTOR DEL TRANSPORTE PUBLICO. FACTURA 101010025723 D/F 30/06/2023 ENTRADA A CONTABILIDAD 31/07/2023 FECHA DE RECEPCION 26/07/2023</t>
  </si>
  <si>
    <t>B1500001717</t>
  </si>
  <si>
    <t>COOPERACION AL SECTOR DEL TRANSPORTE PUBLICO. FACTURA 101010025724 D/F 30/06/2023 ENTRADA A CONTABILIDAD 31/07/2023 FECHA DE RECEPCION 26/07/2023</t>
  </si>
  <si>
    <t>B1500000198</t>
  </si>
  <si>
    <t>PUBLICIDAD RADIAL A TRAVES DEL PROGRAMA IMPACTO DEPORTIVO, CORRESPONDIENTE AL MES DE JULIO 2023, FACTURA NO. 0198, D/F 24/07/2023, ENTRADA A CONTABILIDAD 31/07/2023, FECHA DE RECEPCION 26/07/2023</t>
  </si>
  <si>
    <t>LIB. 10160-1</t>
  </si>
  <si>
    <t>B1500001718</t>
  </si>
  <si>
    <t>COOPERACION AL SECTOR DEL TRANSPORTE PUBLICO. FACTURA 101010025725 D/F 30/06/2023 ENTRADA A CONTABILIDAD 31/07/2023 FECHA DE RECEPCION 26/07/2023</t>
  </si>
  <si>
    <t>B1500001719</t>
  </si>
  <si>
    <t>COOPERACION AL SECTOR DEL TRANSPORTE PUBLICO. FACTURA 101010025726 D/F 30/06/2023 ENTRADA A CONTABILIDAD 31/07/2023 FECHA DE RECEPCION 26/07/2023</t>
  </si>
  <si>
    <t>B1500001721</t>
  </si>
  <si>
    <t>COOPERACION AL SECTOR DEL TRANSPORTE PUBLICO. FACTURA 101010025728 D/F 30/06/2023 ENTRADA A CONTABILIDAD 31/07/2023 FECHA DE RECEPCION 26/07/2023</t>
  </si>
  <si>
    <t>B1500000387</t>
  </si>
  <si>
    <t>PUBLICIDAD RADIAL A TRAVES DEL PROGRAMA I MONEY RADIO, CORRESPONDIENTE AL MES DE JULIO 2023, FACTURA NO. 0387, D/F 21/07/2023, ENTRADA A CONTABILIDAD 31/07/2023, FECHA DE RECEPCION 26/07/2023</t>
  </si>
  <si>
    <t>LIB. 10214-1</t>
  </si>
  <si>
    <t>B1500001722</t>
  </si>
  <si>
    <t>COOPERACION AL SECTOR DEL TRANSPORTE PUBLICO. FACTURA 101010025729 D/F 30/06/2023 ENTRADA A CONTABILIDAD 31/07/2023 FECHA DE RECEPCION 26/07/2023</t>
  </si>
  <si>
    <t>PUBLICIDAD TELEVISIVA A TRAVES DEL PROGRAMA EL PODER DE LA GENTE, CORRESPONDIENTE AL MES DE JULIO 2023, FACTURA NO. 0388, D/F 21/07/2023, ENTRADA A CONTABILIDAD 31/07/2023, FECHA DE RECEPCION 26/07/2023</t>
  </si>
  <si>
    <t>LIB. 10213-1</t>
  </si>
  <si>
    <t>B1500001724</t>
  </si>
  <si>
    <t>COOPERACION AL SECTOR DEL TRANSPORTE PUBLICO. FACTURA 101010025731 D/F 30/06/2023 ENTRADA A CONTABILIDAD 31/07/2023 FECHA DE RECEPCION 26/07/2023</t>
  </si>
  <si>
    <t>B1500001726</t>
  </si>
  <si>
    <t>COOPERACION AL SECTOR DEL TRANSPORTE PUBLICO. FACTURA 101010025733 D/F 30/06/2023 ENTRADA A CONTABILIDAD 31/07/2023 FECHA DE RECEPCION 26/07/2023</t>
  </si>
  <si>
    <t>B1500001727</t>
  </si>
  <si>
    <t>COOPERACION AL SECTOR DEL TRANSPORTE PUBLICO. FACTURA 101010025734 D/F 30/06/2023 ENTRADA A CONTABILIDAD 31/07/2023 FECHA DE RECEPCION 26/07/2023</t>
  </si>
  <si>
    <t>B1500001732</t>
  </si>
  <si>
    <t>COOPERACION AL SECTOR DEL TRANSPORTE PUBLICO. FACTURA 101010025739 D/F 30/06/2023 ENTRADA A CONTABILIDAD 31/07/2023 FECHA DE RECEPCION 26/07/2023</t>
  </si>
  <si>
    <t>B1500001734</t>
  </si>
  <si>
    <t>COOPERACION AL SECTOR DEL TRANSPORTE PUBLICO. FACTURA 101010025741 D/F 30/06/2023 ENTRADA A CONTABILIDAD 31/07/2023 FECHA DE RECEPCION 26/07/2023</t>
  </si>
  <si>
    <t>B1500001735</t>
  </si>
  <si>
    <t>COOPERACION AL SECTOR DEL TRANSPORTE PUBLICO. FACTURA 101010025742 D/F 30/06/2023 ENTRADA A CONTABILIDAD 31/07/2023 FECHA DE RECEPCION 26/07/2023</t>
  </si>
  <si>
    <t>B1500001737</t>
  </si>
  <si>
    <t>COOPERACION AL SECTOR DEL TRANSPORTE PUBLICO. FACTURA 101010025744 D/F 30/06/2023 ENTRADA A CONTABILIDAD 31/07/2023 FECHA DE RECEPCION 26/07/2023</t>
  </si>
  <si>
    <t>B1500001730</t>
  </si>
  <si>
    <t>COOPERACION AL SECTOR DEL TRANSPORTE PUBLICO. FACTURA 101010025737 D/F 30/06/2023 ENTRADA A CONTABILIDAD 31/07/2023 FECHA DE RECEPCION 26/07/2023</t>
  </si>
  <si>
    <t>B1500001634</t>
  </si>
  <si>
    <t>COOPERACION AL SECTOR DEL TRANSPORTE PUBLICO. FACTURA 101010025460 D/F 14/06/2023 ENTRADA A CONTABILIDAD 31/07/2023 FECHA DE RECEPCION 26/07/2023</t>
  </si>
  <si>
    <t>B1500001678</t>
  </si>
  <si>
    <t>COOPERACION AL SECTOR DEL TRANSPORTE PUBLICO. FACTURA 101010025592 D/F 22/06/2023 ENTRADA A CONTABILIDAD 31/07/2023 FECHA DE RECEPCION 26/07/2023</t>
  </si>
  <si>
    <t>B1500001702</t>
  </si>
  <si>
    <t>COOPERACION AL SECTOR DEL TRANSPORTE PUBLICO. FACTURA 101010025709 D/F 30/06/2023 ENTRADA A CONTABILIDAD 31/07/2023 FECHA DE RECEPCION 26/07/2023</t>
  </si>
  <si>
    <t>B1500004165</t>
  </si>
  <si>
    <t>CONTRATACION DE TALLER DE SERVICIO AUTOMOTRIZ PARA LOS VEHÍCULOS DEL MICM ORDEN DE SERVICIO MICM-2022-00535 FACTURA NO. 20462 D/F 10/07/2023</t>
  </si>
  <si>
    <t>LIB.10467-1</t>
  </si>
  <si>
    <t>B1500004155</t>
  </si>
  <si>
    <t>CONTRATACION DE TALLER DE SERVICIO AUTOMOTRIZ PARA LOS VEHÍCULOS DEL MICM ORDEN DE SERVICIO MICM-2022-00535 FACTURA NO. 20452 D/F 10/07/2023 ENTRADA A CONTABILIDAD 01/08/2023 FECHA DE RECEPCION 11/07/2023.</t>
  </si>
  <si>
    <t>B1500001728</t>
  </si>
  <si>
    <t>COOPERACION AL SECTOR DEL TRANSPORTE PUBLICO. FACTURA 101010025735 D/F 30/06/2023 ENTRADA A CONTABILIDAD 31/07/2023 FECHA DE RECEPCION 26/07/2023</t>
  </si>
  <si>
    <t>B1500000320</t>
  </si>
  <si>
    <t>SUBSIDIO PPI SEMANADEL 15 AL 21  JULIO 2023 FACTURA No.2737 FO ENTRADA A CONTABILIDAD 02/08/2023 FCEHA DE RECEPCION 28/07/2023</t>
  </si>
  <si>
    <t>LIBTO. 10080-1</t>
  </si>
  <si>
    <t>B1500227843</t>
  </si>
  <si>
    <t>SUBSIDIO PPI SEMANA DEL 15 AL 21  JULIO 2023 FACTURA No.5570021537 D/F 28/07/2023  ENTRADA A CONTABILIDAD 02/08/2023 FCEHA DE RECEPCION 01/08/2023</t>
  </si>
  <si>
    <t>LIBTO. 10078-1</t>
  </si>
  <si>
    <t>B1500000030</t>
  </si>
  <si>
    <t>NEW TEXT CONSULTING SRL</t>
  </si>
  <si>
    <t>PUBLICIDAD DIGITAL A TRAVES DE WWW.JAIMERINCON.COM CORRESPONDIENTE A LOS MESES DE MAYO, JUNIO 2023, FACTURA NO. 0030, D/F 30/06/2023, ENTRADA A CONTABILIDAD 01/08/2023, FECAH DE RECEPCION 26/07/2023</t>
  </si>
  <si>
    <t>LIB. 10211-1</t>
  </si>
  <si>
    <t>B1500021957</t>
  </si>
  <si>
    <t>0130785767</t>
  </si>
  <si>
    <t>SUBSIDIO PPI SEMANA DEL 15 AL 21  JULIO 2023 FACTURA No.BI1155417 D/F 28/07/2023  ENTRADA A CONTABILIDAD 02/08/2023 FCEHA DE RECEPCION 31/07/2023</t>
  </si>
  <si>
    <t>LIBTO. 10076-1</t>
  </si>
  <si>
    <t>B1500000236</t>
  </si>
  <si>
    <t>PUBLICIDAD TELEVISIVA A TRAVES DEL PROGRAMA BUENAS NOTICIAS CORRESPONDIENTE AL MES DE JULIO 2023, FACTURA NO. 0023-236, D/F 04/07/2023, ENTRADA A CONTABILIDAD 01/08/2023, FECHA DE RECEPCION 27/07/2023</t>
  </si>
  <si>
    <t>LIB. 10212-1</t>
  </si>
  <si>
    <t>B1500000100</t>
  </si>
  <si>
    <t>8/7/2023</t>
  </si>
  <si>
    <t>PUBLICIDAD TELEVISIVA A TRAVES DE LA PROGRAMACION REGULAR DE TELENORD, CORRESPONDIENTE AL MES DE JULIO 2023, FACTURA NO. 0100, D/F 08/07/2023, ENTRADA A CONTABILIDAD 01/08/2023, FECHA DE RECEPCION 26/07/2023</t>
  </si>
  <si>
    <t>LIB. 10218-1</t>
  </si>
  <si>
    <t>PUBLICIDAD TELEVISIVA A TRAVES DEL PROGRAMA MARCO DE REFERENCIA CORRESPONDIENTE AL MES DE JULIO 2023, FACTURA NO. 0224, D/F 24/07/2023, ENTRADA A CONTABILIDAD 01/08/2023, FECHA DE RECEPCION 27/07/2023</t>
  </si>
  <si>
    <t>LIB. 10226-1</t>
  </si>
  <si>
    <t>B1500000165</t>
  </si>
  <si>
    <t>03101072886</t>
  </si>
  <si>
    <t>PUBLICIDAD TELEVISIVA A TRAVES DEL PROGRAMA ASI MARCHA EL CIBAO CORRESPONDIENTE AL MES DE JULIO 2023, FACTURA NO. 165, D/F 24/07/2023, ENTRADA A CONTABILIDAD 01/08/2023, FECHA DE RECEPCION 27/07/2023</t>
  </si>
  <si>
    <t>LIB.10227-1</t>
  </si>
  <si>
    <t>B1500009175</t>
  </si>
  <si>
    <t>GASTOS DE SEGUROS DE PERSONAS ARS SENASA  POLIZA No.00089 (PERIODO 01/08/2023 AL 31/08/2023) FACTURA No.00127875 D/F 28/07/2023 ENTRADA A CONTABILIDAD 01/08/2023 FECHA DE RECEPCION 01/08/2023</t>
  </si>
  <si>
    <t>LIB. 10090-1</t>
  </si>
  <si>
    <t>B1500028803</t>
  </si>
  <si>
    <t>HUMANO SEGUROS S A</t>
  </si>
  <si>
    <t>GASTOS DE SEGUROS DE PERSONAS ARS HUMANO  POLIZA No.30-95-185929 (PERIODO 01/08/2023 AL 31/08/2023) FACTURA No.3298328 D/F 01/08/2023 ENTRADA A CONTABILIDAD 01/08/2023 FECHA DE RECEPCION 31/07/2023</t>
  </si>
  <si>
    <t>LIB. 10094-1</t>
  </si>
  <si>
    <t>PUBLICIDAD TELEVISIVA A TRAVES DEL PROGRAMA TENDENCIA SEMANAL, CORRESPONDIENTE AL MES DE JULIO 2023, FACTURA NO. 0262, D/F 24/07/2023, ENTRADA A CONTABILIDAD 01/08/2023, FECHA DE RECEPCION 27/07/2023</t>
  </si>
  <si>
    <t>LIB. 10234-1</t>
  </si>
  <si>
    <t>B1500004156</t>
  </si>
  <si>
    <t>CONTRATACION DE TALLER DE SERVICIO AUTOMOTRIZ PARA LOS VEHÍCULOS DEL MICM ORDEN DE SERVICIO MICM-2022-00535 FACTURA NO. 20453 D/F 10/07/2023 ENTRADA A CONTABILIDAD 01/08/2023 FECHA DE RECEPCION 11/07/2023</t>
  </si>
  <si>
    <t>B1500004161</t>
  </si>
  <si>
    <t>CONTRATACION DE TALLER DE SERVICIO AUTOMOTRIZ PARA LOS VEHÍCULOS DEL MICM ORDEN DE SERVICIO MICM-2022-00535 FACTURA NO. 20458 D/F 10/07/2023 ENTRADA A CONTABILIDAD 01/08/2023 FECHA DE RECEPCION 11/07/2023</t>
  </si>
  <si>
    <t>B1500000342</t>
  </si>
  <si>
    <t>PUBLICIDAD TELEVISIVA A TRAVES DEL PROGRAMA OPINION MATINAL CORRESPONDIENTE AL MES DE JULIO 2023, FACTURA NO. 342, D/F 25/07/2023, ENTRADA A CONTABILIDAD 01/08/2023, FECHA DE RECEPCION 26/07/2023</t>
  </si>
  <si>
    <t>LIB. 10233-1</t>
  </si>
  <si>
    <t>B1500004162</t>
  </si>
  <si>
    <t>CONTRATACION DE TALLER DE SERVICIO AUTOMOTRIZ PARA LOS VEHÍCULOS DEL MICM ORDEN DE SERVICIO MICM-2022-00535 FACTURA NO. 20459 D/F 10/07/2023 ENTRADA A CONTABILIDAD 01/08/2023 FECHA DE RECEPCION 11/07/2023</t>
  </si>
  <si>
    <t>B1500004163</t>
  </si>
  <si>
    <t>CONTRATACION DE TALLER DE SERVICIO AUTOMOTRIZ PARA LOS VEHÍCULOS DEL MICM ORDEN DE SERVICIO MICM-2022-00535 FACTURA NO. 20460 D/F 10/07/2023 ENTRADA A CONTABILIDAD 01/08/2023 FECHA DE RECEPCION 11/07/2023</t>
  </si>
  <si>
    <t>B1500004164</t>
  </si>
  <si>
    <t>CONTRATACION DE TALLER DE SERVICIO AUTOMOTRIZ PARA LOS VEHÍCULOS DEL MICM ORDEN DE SERVICIO MICM-2022-00535 FACTURA NO. 20461 D/F 10/07/2023 ENTRADA A CONTABILIDAD 01/08/2023 FECHA DE RECEPCION 11/07/2023</t>
  </si>
  <si>
    <t>PUBLICIDAD DIGITAL A TRAVES DE WWW.IMPARCIALRD.DO CORRESPONDIENTE AL MES DE JULIO 2023, FACTURA NO. 0051, D/F 25/07/2023, ENTRADA A CONTABILIDAD 01/08/2023, FECHA DE RECEPCION 27/07/2023</t>
  </si>
  <si>
    <t>LIB. 10228-1</t>
  </si>
  <si>
    <t>B1500000243</t>
  </si>
  <si>
    <t>PUBLICIDAD S C C POR A</t>
  </si>
  <si>
    <t>PUBLICIDAD TELEVISIVA A TRAVES DE LOS PROGRAMAS OBJETIVO 5 Y REVISTA TELE 15 CORRESPONDIENTE A LOS MESES DE MAYO,JUNIO 2023, FACTURA NO. 003632, D/F 25/07/2023, ENTRADA A CONTABILIDAD 01/08/2023, FECHA DE RECEPCION 27/07/2023</t>
  </si>
  <si>
    <t>LIB. 10210-1</t>
  </si>
  <si>
    <t>B1500000809</t>
  </si>
  <si>
    <t>PUBLICIDAD TELEVISIVA A TRAVES DEL PROGRAMA ENCUENTRO INFORMAL CORRESPONDIENTE AL MES DE JULIO 2023, FACTURA NO. FB000001156, D/F 26/07/2023, ENTRADA A CONTABILIDAD 01/08/2023, FECHA DE RECEPCION 27/07/2023</t>
  </si>
  <si>
    <t>LIB. 10235-1</t>
  </si>
  <si>
    <t>B1500370848</t>
  </si>
  <si>
    <t>SERVICIO DE ENERGIA ELECTRICA, CORRESPONDIENTE AL PERIODO 01-05-2023 HASTA 01-06-2023 SEGUN FACTURA No.202307991666 D/F 28/07/2023 , CONTRATO 6496935 , OFICINA DE DAJABON ,ENTRADA A CONTABILIDAD 02-08-2023.FECHA DE RECEPCION 01-08-2023</t>
  </si>
  <si>
    <t>B1500000185</t>
  </si>
  <si>
    <t>SUBSIDIO HARINA SEMANA DE 10 AL 15 DE JULIO 2023 FACTURA NO. 112709 D/F 27/07/2023 ENTRADA A CONTABILIDAD 02/08/2023 FECHA DE RECEPCION 31/07/2023</t>
  </si>
  <si>
    <t>LIBTO. 10202-1</t>
  </si>
  <si>
    <t>B1500001723</t>
  </si>
  <si>
    <t>SUBSIDIO ESPECIAL A LOS TRANSPORTISTA DE PASAJEROS Y CARGAS. FACTURA NO. 101010025730 D/F 30/06/2023 ENTRADA A CONTABILIDAD 02/08/2023 FECHA DE RECEPCION 31/07/2023</t>
  </si>
  <si>
    <t>LIBTO. 10147-1</t>
  </si>
  <si>
    <t>B1500001773</t>
  </si>
  <si>
    <t>SUBSIDIO ESPECIAL A LOS TRANSPORTISTA DE PASAJEROS Y CARGAS. FACTURA NO. 101010025919 D/F 17/06/2023 ENTRADA A CONTABILIDAD 02/08/2023 FECHA DE RECEPCION 31/07/2023</t>
  </si>
  <si>
    <t>B1500001747</t>
  </si>
  <si>
    <t>SUBSIDIO ESPECIAL A LOS TRANSPORTISTA DE PASAJEROS Y CARGAS. FACTURA NO. 101010025838 D/F 11/07/2023 ENTRADA A CONTABILIDAD 02/08/2023 FECHA DE RECEPCION 31/07/2023</t>
  </si>
  <si>
    <t>B1500001758</t>
  </si>
  <si>
    <t>SUBSIDIO ESPECIAL A LOS TRANSPORTISTA DE PASAJEROS Y CARGAS. FACTURA NO. 10101002504 D/F 17/07/2023 ENTRADA A CONTABILIDAD 02/08/2023 FECHA DE RECEPCION 31/07/2023</t>
  </si>
  <si>
    <t>B1500001759</t>
  </si>
  <si>
    <t>SUBSIDIO ESPECIAL A LOS TRANSPORTISTA DE PASAJEROS Y CARGAS. FACTURA NO. 101010025905 D/F 17/07/2023 ENTRADA A CONTABILIDAD 02/08/2023 FECHA DE RECEPCION 31/07/2023</t>
  </si>
  <si>
    <t>B1500001760</t>
  </si>
  <si>
    <t>SUBSIDIO ESPECIAL A LOS TRANSPORTISTA DE PASAJEROS Y CARGAS. FACTURA NO. 101010025906 D/F 17/07/2023 ENTRADA A CONTABILIDAD 02/08/2023 FECHA DE RECEPCION 31/07/2023</t>
  </si>
  <si>
    <t>B1500001761</t>
  </si>
  <si>
    <t>SUBSIDIO ESPECIAL A LOS TRANSPORTISTA DE PASAJEROS Y CARGAS. FACTURA NO. 101010025907 D/F 17/07/2023 ENTRADA A CONTABILIDAD 02/08/2023 FECHA DE RECEPCION 31/07/2023</t>
  </si>
  <si>
    <t>B1500001763</t>
  </si>
  <si>
    <t>SUBSIDIO ESPECIAL A LOS TRANSPORTISTA DE PASAJEROS Y CARGAS. FACTURA NO. 101010025909 D/F 17/07/2023 ENTRADA A CONTABILIDAD 02/08/2023 FECHA DE RECEPCION 31/07/2023.</t>
  </si>
  <si>
    <t>B1500001764</t>
  </si>
  <si>
    <t>SUBSIDIO ESPECIAL A LOS TRANSPORTISTA DE PASAJEROS Y CARGAS. FACTURA NO. 101010025910 D/F 17/07/2023 ENTRADA A CONTABILIDAD 02/08/2023 FECHA DE RECEPCION 31/07/2023</t>
  </si>
  <si>
    <t>B1500001766</t>
  </si>
  <si>
    <t>SUBSIDIO ESPECIAL A LOS TRANSPORTISTA DE PASAJEROS Y CARGAS. FACTURA NO. 101010025912 D/F 17/07/2023 ENTRADA A CONTABILIDAD 02/08/2023 FECHA DE RECEPCION 31/07/2023</t>
  </si>
  <si>
    <t>B1500001767</t>
  </si>
  <si>
    <t>SUBSIDIO ESPECIAL A LOS TRANSPORTISTA DE PASAJEROS Y CARGAS. FACTURA NO. 101010025913  D/F 17/07/2023 ENTRADA A CONTABILIDAD 02/08/2023 FECHA DE RECEPCION 31/07/2023</t>
  </si>
  <si>
    <t>B1500001768</t>
  </si>
  <si>
    <t>SUBSIDIO ESPECIAL A LOS TRANSPORTISTA DE PASAJEROS Y CARGAS. FACTURA NO. 101010025914 D/F 17/07/2023 ENTRADA A CONTABILIDAD 02/08/2023 FECHA DE RECEPCION 31/07/2023</t>
  </si>
  <si>
    <t>B1500001769</t>
  </si>
  <si>
    <t>SUBSIDIO ESPECIAL A LOS TRANSPORTISTA DE PASAJEROS Y CARGAS. FACTURA NO. 101010025915 D/F 17/07/2023 ENTRADA A CONTABILIDAD 02/08/2023 FECHA DE RECEPCION 31/07/2023</t>
  </si>
  <si>
    <t>B1500001770</t>
  </si>
  <si>
    <t>SUBSIDIO ESPECIAL A LOS TRANSPORTISTA DE PASAJEROS Y CARGAS. FACTURA NO. 101010025916 D/F 17/07/2023 ENTRADA A CONTABILIDAD 02/08/2023 FECHA DE RECEPCION 31/07/2023</t>
  </si>
  <si>
    <t>B1500001774</t>
  </si>
  <si>
    <t>SUBSIDIO ESPECIAL A LOS TRANSPORTISTA DE PASAJEROS Y CARGAS. FACTURA NO. 101010025920 D/F 17/07/2023 ENTRADA A CONTABILIDAD 02/08/2023 FECHA DE RECEPCION 31/07/2023</t>
  </si>
  <si>
    <t>B1500001775</t>
  </si>
  <si>
    <t>SUBSIDIO ESPECIAL A LOS TRANSPORTISTA DE PASAJEROS Y CARGAS. FACTURA NO. 101010025921 D/F 17/07/2023 ENTRADA A CONTABILIDAD 02/08/2023 FECHA DE RECEPCION 31/07/2023</t>
  </si>
  <si>
    <t>B1500001733</t>
  </si>
  <si>
    <t>SUBSIDIO ESPECIAL A LOS TRANSPORTISTA DE PASAJEROS Y CARGAS. FACTURA NO. 101010025740 D/F 30/06/2023 ENTRADA A CONTABILIDAD 02/08/2023 FECHA DE RECEPCION 31/07/2023</t>
  </si>
  <si>
    <t>LIBTO. 10151-1</t>
  </si>
  <si>
    <t>B1500001750</t>
  </si>
  <si>
    <t>SUBSIDIO ESPECIAL A LOS TRANSPORTISTA DE PASAJEROS Y CARGAS. FACTURA NO. 101010025841 D/F 11/07/2023 ENTRADA A CONTABILIDAD 02/08/2023 FECHA DE RECEPCION 31/07/2023</t>
  </si>
  <si>
    <t>B1500001752</t>
  </si>
  <si>
    <t>SUBSIDIO ESPECIAL A LOS TRANSPORTISTA DE PASAJEROS Y CARGAS. FACTURA NO. 101010025843 D/F 11/07/2023 ENTRADA A CONTABILIDAD 02/08/2023 FECHA DE RECEPCION 31/07/2023</t>
  </si>
  <si>
    <t>B1500001725</t>
  </si>
  <si>
    <t>SUBSIDIO ESPECIAL A LOS TRANSPORTISTA DE PASAJEROS Y CARGAS. FACTURA NO. 101010025732 D/F 30/06/2023 ENTRADA A CONTABILIDAD 02/08/2023 FECHA DE RECEPCION 31/07/2023</t>
  </si>
  <si>
    <t>B1500001765</t>
  </si>
  <si>
    <t>SUBSIDIO ESPECIAL A LOS TRANSPORTISTA DE PASAJEROS Y CARGAS. FACTURA NO. 101010025911 D/F 17/07/2023 ENTRADA A CONTABILIDAD 02/08/2023 FECHA DE RECEPCION 31/07/2023</t>
  </si>
  <si>
    <t>B1500001736</t>
  </si>
  <si>
    <t>SUBSIDIO ESPECIAL A LOS TRANSPORTISTA DE PASAJEROS Y CARGAS. FACTURA NO. 101010025743 D/F 30/06/2023 ENTRADA A CONTABILIDAD 02/08/2023 FECHA DE RECEPCION 31/07/2023</t>
  </si>
  <si>
    <t>B1500001743</t>
  </si>
  <si>
    <t>SUBSIDIO ESPECIAL A LOS TRANSPORTISTA DE PASAJEROS Y CARGAS. FACTURA NO. 101010025834 D/F 11/07/2023 ENTRADA A CONTABILIDAD 02/08/2023 FECHA DE RECEPCION 31/07/2023</t>
  </si>
  <si>
    <t>B1500001744</t>
  </si>
  <si>
    <t>SUBSIDIO ESPECIAL A LOS TRANSPORTISTA DE PASAJEROS Y CARGAS. FACTURA NO. 101010025835 D/F 11/07/2023 ENTRADA A CONTABILIDAD 02/08/2023 FECHA DE RECEPCION 31/07/2023</t>
  </si>
  <si>
    <t>B1500001746</t>
  </si>
  <si>
    <t>SUBSIDIO ESPECIAL A LOS TRANSPORTISTA DE PASAJEROS Y CARGAS. FACTURA NO. 101010025837 D/F 11/07/2023 ENTRADA A CONTABILIDAD 02/08/2023 FECHA DE RECEPCION 31/07/2023</t>
  </si>
  <si>
    <t>B1500001749</t>
  </si>
  <si>
    <t>SUBSIDIO ESPECIAL A LOS TRANSPORTISTA DE PASAJEROS Y CARGAS. FACTURA NO. 101010025840 D/F 11/07/2023 ENTRADA A CONTABILIDAD 02/08/2023 FECHA DE RECEPCION 31/07/2023</t>
  </si>
  <si>
    <t>B1500001751</t>
  </si>
  <si>
    <t>SUBSIDIO ESPECIAL A LOS TRANSPORTISTA DE PASAJEROS Y CARGAS. FACTURA NO. 101010025842 D/F 11/07/2023 ENTRADA A CONTABILIDAD 02/08/2023 FECHA DE RECEPCION 31/07/2023</t>
  </si>
  <si>
    <t>B1500001753</t>
  </si>
  <si>
    <t>SUBSIDIO ESPECIAL A LOS TRANSPORTISTA DE PASAJEROS Y CARGAS. FACTURA NO. 101010025844 D/F 11/07/2023 ENTRADA A CONTABILIDAD 02/08/2023 FECHA DE RECEPCION 31/07/2023</t>
  </si>
  <si>
    <t>B1500001755</t>
  </si>
  <si>
    <t>SUBSIDIO ESPECIAL A LOS TRANSPORTISTA DE PASAJEROS Y CARGAS. FACTURA NO. 101010025846 D/F 11/07/2023 ENTRADA A CONTABILIDAD 02/08/2023 FECHA DE RECEPCION 31/07/2023</t>
  </si>
  <si>
    <t>B1500001745</t>
  </si>
  <si>
    <t>SUBSIDIO ESPECIAL A LOS TRANSPORTISTA DE PASAJEROS Y CARGAS. FACTURA NO. 101010025836 D/F 11/07/2023 ENTRADA A CONTABILIDAD 02/08/2023 FECHA DE RECEPCION 31/07/2023</t>
  </si>
  <si>
    <t>B1500001748</t>
  </si>
  <si>
    <t>SUBSIDIO ESPECIAL A LOS TRANSPORTISTA DE PASAJEROS Y CARGAS. FACTURA NO. 101010025839 D/F 11/07/2023 ENTRADA A CONTABILIDAD 02/08/2023 FECHA DE RECEPCION 31/07/2023</t>
  </si>
  <si>
    <t>CONTRATACION DE EMPRESA DE INSPECCION INDEPENDIENTE DE COMBUSTIBLES Y DERIVADOS DEL PETROLEO IMPORTADOS PARA CONSUMO INDUSTRIAL, EL COMERCIO, DE TRANSPORTE Y DE GENERACION DE ENERGIA ELECTRICA PARA EL MICM ORDEN DE SERVICIOS MICM-2022-00280 FACTURA 58 D/F 27/07/2023 ENTRADA A CONTABILIDAD 02/08/2023 FECHA DE RECEPCION 28/07/2023</t>
  </si>
  <si>
    <t>LIB. 10240-1</t>
  </si>
  <si>
    <t>B1500227836</t>
  </si>
  <si>
    <t>CONTRATACION DE SERVICIO PARA LA ADQUISISCION DE COMBUSTIBLE (GASOLINA Y GASOIL) PARA USO DEL MICM ORDEN DE COMPRA MICM-2022-00307 FACTURA NO. 5470190585 D/F 26/07/2023 ENTRADA A CONTABILIDAD 02/08/2023 FECHA DE RECEPCION 26/08/2023.</t>
  </si>
  <si>
    <t>LIB.10423-1</t>
  </si>
  <si>
    <t>B1500003494</t>
  </si>
  <si>
    <t>SUBSIDIO ESPECIAL A LOS TRANSPORTISTA DE PASAJEROS Y CARGAS. FACTURA NO. 3494 D/F 30/06/2023 ENTRADA A CONTABILIDAD 02/08/2023 FECHA DE RECEPCION 31/07/2023</t>
  </si>
  <si>
    <t>LIBTO. 10183-1</t>
  </si>
  <si>
    <t>B1500003495</t>
  </si>
  <si>
    <t>SUBSIDIO ESPECIAL A LOS TRANSPORTISTA DE PASAJEROS Y CARGAS. FACTURA NO. 3495 D/F 30/06/2023 ENTRADA A CONTABILIDAD 02/08/2023 FECHA DE RECEPCION 31/07/2023</t>
  </si>
  <si>
    <t>B1500003496</t>
  </si>
  <si>
    <t>SUBSIDIO ESPECIAL A LOS TRANSPORTISTA DE PASAJEROS Y CARGAS. FACTURA NO. 3496 D/F 30/06/2023 ENTRADA A CONTABILIDAD 02/08/2023 FECHA DE RECEPCION 31/07/2023</t>
  </si>
  <si>
    <t>B1500003497</t>
  </si>
  <si>
    <t>SUBSIDIO ESPECIAL A LOS TRANSPORTISTA DE PASAJEROS Y CARGAS. FACTURA NO. 3497 D/F 30/06/2023 ENTRADA A CONTABILIDAD 02/08/2023 FECHA DE RECEPCION 31/07/2023</t>
  </si>
  <si>
    <t>SERVICIOS DE CATERIN Y MONTAJE PARA ACTIVIDAD RUTA MIPYMES DEL MICM, EN LA PROVINCIA ESPAILLAT 2023, ORDEN DE SERVICIOS MICM-2023-00230, FACTURA 110 D/F 24/07/2023.ENTRADA A CONTABILIDAD 02/08/2023FECHA DE RECEPCION 24/07/2023.</t>
  </si>
  <si>
    <t>LIB. 10276-1</t>
  </si>
  <si>
    <t>B1500003498</t>
  </si>
  <si>
    <t>SUBSIDIO ESPECIAL A LOS TRANSPORTISTA DE PASAJEROS Y CARGAS. FACTURA NO. 3498 D/F 30/06/2023 ENTRADA A CONTABILIDAD 02/08/2023 FECHA DE RECEPCION 31/07/2023</t>
  </si>
  <si>
    <t>B1500003499</t>
  </si>
  <si>
    <t>SUBSIDIO ESPECIAL A LOS TRANSPORTISTA DE PASAJEROS Y CARGAS. FACTURA NO. 3499 D/F 30/06/2023 ENTRADA A CONTABILIDAD 02/08/2023 FECHA DE RECEPCION 31/07/2023</t>
  </si>
  <si>
    <t>B1500003500</t>
  </si>
  <si>
    <t>SUBSIDIO ESPECIAL A LOS TRANSPORTISTA DE PASAJEROS Y CARGAS. FACTURA NO. 3500 D/F 30/06/2023 ENTRADA A CONTABILIDAD 02/08/2023 FECHA DE RECEPCION 31/07/2023</t>
  </si>
  <si>
    <t>B1500003501</t>
  </si>
  <si>
    <t>SUBSIDIO ESPECIAL A LOS TRANSPORTISTA DE PASAJEROS Y CARGAS. FACTURA NO. 3501 D/F 30/06/2023 ENTRADA A CONTABILIDAD 02/08/2023 FECHA DE RECEPCION 31/07/2023</t>
  </si>
  <si>
    <t>B1500003502</t>
  </si>
  <si>
    <t>SUBSIDIO ESPECIAL A LOS TRANSPORTISTA DE PASAJEROS Y CARGAS. FACTURA NO. 3502 D/F 30/06/2023 ENTRADA A CONTABILIDAD 02/08/2023 FECHA DE RECEPCION 31/07/2023</t>
  </si>
  <si>
    <t>B1500000766</t>
  </si>
  <si>
    <t>CONTRATACION DE LOS SERVICIOS DE FLORISTERIA PARA USO DE ESTE MICM, CORRESPONDIENTE A LA ORDEN DE COMPRAS MICM-2023-00146, FACTURA NO. 2219, D/F 20/07/2023, ENTRADA A CONTABILIDAD 02/08/2023, FECHA DE RECEPCION 28/07/2023</t>
  </si>
  <si>
    <t>LIB-10417</t>
  </si>
  <si>
    <t>B1500003503</t>
  </si>
  <si>
    <t>SUBSIDIO ESPECIAL A LOS TRANSPORTISTA DE PASAJEROS Y CARGAS. FACTURA NO. 3503 D/F 30/06/2023 ENTRADA A CONTABILIDAD 02/08/2023 FECHA DE RECEPCION 31/07/2023</t>
  </si>
  <si>
    <t>B1500003504</t>
  </si>
  <si>
    <t>SUBSIDIO ESPECIAL A LOS TRANSPORTISTA DE PASAJEROS Y CARGAS. FACTURA NO. 3504 D/F 30/06/2023 ENTRADA A CONTABILIDAD 02/08/2023 FECHA DE RECEPCION 31/07/2023</t>
  </si>
  <si>
    <t>B1500000769</t>
  </si>
  <si>
    <t>CONTRATACION DE LOS SERVICIOS DE FLORISTERIA PARA USO DE ESTE MICM, CORRESPONDIENTE A LA ORDEN DE COMPRAS MICM-2023-00146, FACTURA NO. 2226, D/F 24/07/2023, ENTRADA A CONTABILIDAD 02/08/2023, FECHA DE RECEPCION 28/07/2023</t>
  </si>
  <si>
    <t>B1500003505</t>
  </si>
  <si>
    <t>SUBSIDIO ESPECIAL A LOS TRANSPORTISTA DE PASAJEROS Y CARGAS. FACTURA NO. 3505 D/F 30/06/2023 ENTRADA A CONTABILIDAD 02/08/2023 FECHA DE RECEPCION 31/07/2023</t>
  </si>
  <si>
    <t>B1500003506</t>
  </si>
  <si>
    <t>SUBSIDIO ESPECIAL A LOS TRANSPORTISTA DE PASAJEROS Y CARGAS. FACTURA NO. 3506 D/F 30/06/2023 ENTRADA A CONTABILIDAD 02/08/2023 FECHA DE RECEPCION 31/07/2023</t>
  </si>
  <si>
    <t>B1500003519</t>
  </si>
  <si>
    <t>SUBSIDIO ESPECIAL A LOS TRANSPORTISTA DE PASAJEROS Y CARGAS. FACTURA NO. 3519 D/F 30/06/2023 ENTRADA A CONTABILIDAD 02/08/2023 FECHA DE RECEPCION 31/07/2023</t>
  </si>
  <si>
    <t>B1500003520</t>
  </si>
  <si>
    <t>SUBSIDIO ESPECIAL A LOS TRANSPORTISTA DE PASAJEROS Y CARGAS. FACTURA NO. 3520 D/F 30/06/2023 ENTRADA A CONTABILIDAD 02/08/2023 FECHA DE RECEPCION 31/07/2023</t>
  </si>
  <si>
    <t>B1500003522</t>
  </si>
  <si>
    <t>SUBSIDIO ESPECIAL A LOS TRANSPORTISTA DE PASAJEROS Y CARGAS. FACTURA NO. 3522 D/F 30/06/2023 ENTRADA A CONTABILIDAD 02/08/2023 FECHA DE RECEPCION 31/07/2023</t>
  </si>
  <si>
    <t>B1500003523</t>
  </si>
  <si>
    <t>SUBSIDIO ESPECIAL A LOS TRANSPORTISTA DE PASAJEROS Y CARGAS. FACTURA NO. 3523 D/F 30/06/2023 ENTRADA A CONTABILIDAD 02/08/2023 FECHA DE RECEPCION 31/07/2023</t>
  </si>
  <si>
    <t>B1500003525</t>
  </si>
  <si>
    <t>SUBSIDIO ESPECIAL A LOS TRANSPORTISTA DE PASAJEROS Y CARGAS. FACTURA NO. 3525 D/F 30/06/2023 ENTRADA A CONTABILIDAD 02/08/2023 FECHA DE RECEPCION 31/07/2023</t>
  </si>
  <si>
    <t>B1500003526</t>
  </si>
  <si>
    <t>SUBSIDIO ESPECIAL A LOS TRANSPORTISTA DE PASAJEROS Y CARGAS. FACTURA NO. 3526 D/F 30/06/2023 ENTRADA A CONTABILIDAD 02/08/2023 FECHA DE RECEPCION 31/07/2023</t>
  </si>
  <si>
    <t>B1500003493</t>
  </si>
  <si>
    <t>SUBSIDIO ESPECIAL A LOS TRANSPORTISTA DE PASAJEROS Y CARGAS. FACTURA NO. 3493 D/F 30/06/2023 ENTRADA A CONTABILIDAD 02/08/2023 FECHA DE RECEPCION 31/07/2023</t>
  </si>
  <si>
    <t>LIBTO. 10281-1</t>
  </si>
  <si>
    <t>B1500003507</t>
  </si>
  <si>
    <t>SUBSIDIO ESPECIAL A LOS TRANSPORTISTA DE PASAJEROS Y CARGAS. FACTURA NO. 3507 D/F 30/06/2023 ENTRADA A CONTABILIDAD 02/08/2023 FECHA DE RECEPCION 31/07/2023</t>
  </si>
  <si>
    <t>B1500003508</t>
  </si>
  <si>
    <t>SUBSIDIO ESPECIAL A LOS TRANSPORTISTA DE PASAJEROS Y CARGAS. FACTURA NO. 3508 D/F 30/06/2023 ENTRADA A CONTABILIDAD 02/08/2023 FECHA DE RECEPCION 31/07/2023</t>
  </si>
  <si>
    <t>B1500003514</t>
  </si>
  <si>
    <t>SUBSIDIO ESPECIAL A LOS TRANSPORTISTA DE PASAJEROS Y CARGAS. FACTURA NO. 3514 D/F 30/06/2023 ENTRADA A CONTABILIDAD 02/08/2023 FECHA DE RECEPCION 31/07/2023</t>
  </si>
  <si>
    <t>B1500003509</t>
  </si>
  <si>
    <t>SUBSIDIO ESPECIAL A LOS TRANSPORTISTA DE PASAJEROS Y CARGAS. FACTURA NO. 3509 D/F 30/06/2023 ENTRADA A CONTABILIDAD 02/08/2023 FECHA DE RECEPCION 31/07/2023</t>
  </si>
  <si>
    <t>B1500003510</t>
  </si>
  <si>
    <t>SUBSIDIO ESPECIAL A LOS TRANSPORTISTA DE PASAJEROS Y CARGAS. FACTURA NO. 3510 D/F 30/06/2023 ENTRADA A CONTABILIDAD 02/08/2023 FECHA DE RECEPCION 31/07/2023</t>
  </si>
  <si>
    <t>B1500003511</t>
  </si>
  <si>
    <t>SUBSIDIO ESPECIAL A LOS TRANSPORTISTA DE PASAJEROS Y CARGAS. FACTURA NO. 3511 D/F 30/06/2023 ENTRADA A CONTABILIDAD 02/08/2023 FECHA DE RECEPCION 31/07/2023</t>
  </si>
  <si>
    <t>B1500003512</t>
  </si>
  <si>
    <t>SUBSIDIO ESPECIAL A LOS TRANSPORTISTA DE PASAJEROS Y CARGAS. FACTURA NO. 3512 D/F 30/06/2023 ENTRADA A CONTABILIDAD 02/08/2023 FECHA DE RECEPCION 31/07/2023</t>
  </si>
  <si>
    <t>B1500003513</t>
  </si>
  <si>
    <t>SUBSIDIO ESPECIAL A LOS TRANSPORTISTA DE PASAJEROS Y CARGAS. FACTURA NO. 3513 D/F 30/06/2023 ENTRADA A CONTABILIDAD 02/08/2023 FECHA DE RECEPCION 31/07/2023</t>
  </si>
  <si>
    <t>B1500032226</t>
  </si>
  <si>
    <t>SUBSIDIO SERVICIOS TURISTICOS ABREU. S. R. L./ ADOTRATUR COND 48531 SEGUN FACTURA 010012580 D/F 30-06-2023 ENTRADA A CONTABILIDAD 02-08-2023, FECHA DE RECEPCION 01-08-2023.</t>
  </si>
  <si>
    <t>LIBTO. 10266-1</t>
  </si>
  <si>
    <t>B1500003524</t>
  </si>
  <si>
    <t>SUBSIDIO ESPECIAL A LOS TRANSPORTISTA DE PASAJEROS Y CARGAS. FACTURA NO. 3524 D/F 30/06/2023 ENTRADA A CONTABILIDAD 02/08/2023 FECHA DE RECEPCION 31/07/2023</t>
  </si>
  <si>
    <t>B1500003515</t>
  </si>
  <si>
    <t>SUBSIDIO ESPECIAL A LOS TRANSPORTISTA DE PASAJEROS Y CARGAS. FACTURA NO. 3515 D/F 30/06/2023 ENTRADA A CONTABILIDAD 02/08/2023 FECHA DE RECEPCION 31/07/2023</t>
  </si>
  <si>
    <t>B1500032225</t>
  </si>
  <si>
    <t>SUBSIDIO SIND. TAYOTEROS JARABACOA/ CNTU COND 31543 SEGUN FACTURA 010012579 D/F 30-06-2023 ENTRADA A CONTABILIDAD 02-08-2023, FECHA DE RECEPCION 01-08-2023.</t>
  </si>
  <si>
    <t>B1500003516</t>
  </si>
  <si>
    <t>SUBSIDIO ESPECIAL A LOS TRANSPORTISTA DE PASAJEROS Y CARGAS. FACTURA NO. 3516 D/F 30/06/2023 ENTRADA A CONTABILIDAD 02/08/2023 FECHA DE RECEPCION 31/07/2023</t>
  </si>
  <si>
    <t>B1500003517</t>
  </si>
  <si>
    <t>SUBSIDIO ESPECIAL A LOS TRANSPORTISTA DE PASAJEROS Y CARGAS. FACTURA NO. 33517 D/F 30/06/2023 ENTRADA A CONTABILIDAD 02/08/2023 FECHA DE RECEPCION 31/07/2023</t>
  </si>
  <si>
    <t>B1500003521</t>
  </si>
  <si>
    <t>SUBSIDIO ESPECIAL A LOS TRANSPORTISTA DE PASAJEROS Y CARGAS. FACTURA NO. 3521 D/F 30/06/2023 ENTRADA A CONTABILIDAD 02/08/2023 FECHA DE RECEPCION 31/07/2023</t>
  </si>
  <si>
    <t>B1500003518</t>
  </si>
  <si>
    <t>SUBSIDIO ESPECIAL A LOS TRANSPORTISTA DE PASAJEROS Y CARGAS. FACTURA NO. 3518 D/F 30/06/2023 ENTRADA A CONTABILIDAD 02/08/2023 FECHA DE RECEPCION 31/07/2023</t>
  </si>
  <si>
    <t>B1500032205</t>
  </si>
  <si>
    <t>SUBSIDIO ASOCHOTRAPUMARENO/ CONATRA COND 31616 SEGUN FACTURA 010012559 D/F 30-06-2023 ENTRADA A CONTABILIDAD 02-08-2023, FECHA DE RECEPCION 01-08-2023.</t>
  </si>
  <si>
    <t>B1500032206</t>
  </si>
  <si>
    <t>SUBSIDIO SIND. SICHOMNACAJUAN/ CONATRA COND 31552 SEGUN FACTURA 010012560 D/F 30-06-2023 ENTRADA A CONTABILIDAD 02-08-2023, FECHA DE RECEPCION 01-08-2023.</t>
  </si>
  <si>
    <t>B1500032207</t>
  </si>
  <si>
    <t>SUBSIDIO ASOC. DE TRANSP. DE CARGA MEDIANA/ CONATRA  COND 48480 SEGUN FACTURA 010012561 D/F 30-06-2023 ENTRADA A CONTABILIDAD 02-08-2023, FECHA DE RECEPCION 01-08-2023.</t>
  </si>
  <si>
    <t>B1500032208</t>
  </si>
  <si>
    <t>SUBSIDIO INVERSIONES  DUMIOCOA. S.R.L/CONATRA  COND 48492 SEGUN FACTURA 010012562D/F 30-06-2023 ENTRADA A CONTABILIDAD 02-08-2023, FECHA DE RECEPCION 01-08-2023.</t>
  </si>
  <si>
    <t>B1500032209</t>
  </si>
  <si>
    <t>SUBSIDIO SINDICATO DE JARABACOA /CONATRA  COND 31617 SEGUN FACTURA 010012563 D/F 30-06-2023 ENTRADA A CONTABILIDAD 02-08-2023, FECHA DE RECEPCION 01-08-2023.</t>
  </si>
  <si>
    <t>B1500032210</t>
  </si>
  <si>
    <t>SUBSIDIO FETRAPP/CONATRA  COND 31618 SEGUN FACTURA 010012563  D/F 30-06-2023 ENTRADA A CONTABILIDAD 02-08-2023, FECHA DE RECEPCION 01-08-2023.</t>
  </si>
  <si>
    <t>B1500032195</t>
  </si>
  <si>
    <t>SUBSIDIO AL SECTOR TRANSPORTE GRUPO DE EMPR. DE TRASPOR. MOCHOTRAN   COND 40340/48347/48522 SEGUN FACTURA 010012549 D/F 30-06-2023 ENTRADA A CONTABILIDAD 02-08-2023, FECHA DE RECEPCION 01-08-2023</t>
  </si>
  <si>
    <t>B1500032196</t>
  </si>
  <si>
    <t>SUBSIDIO AL SECTOR TRANSPORTEASOC. DE TRASNP. SAN FCO DE M. EL GUINEAL/  MOCHOTRAN   COND 48514 SEGUN FACTURA 010012550 D/F 30-06-2023 ENTRADA A CONTABILIDAD 02-08-2023, FECHA DE RECEPCION 01-08-2023</t>
  </si>
  <si>
    <t>B1500032197</t>
  </si>
  <si>
    <t>SUBSIDIO AL SECTOR TRANSPORTE SIND. DE TRANSP SAN FRANCISCO LA VEGA/. MOCHOTRAN   COND 48545 SEGUN FACTURA 010012551 D/F 30-06-2023 ENTRADA A CONTABILIDAD 02-08-2023, FECHA DE RECEPCION 01-08-2023</t>
  </si>
  <si>
    <t>B1500032198</t>
  </si>
  <si>
    <t>SUBSIDIO AL SECTOR TRANSPORTE SIND. DE CAMIONEROS PTO.PTA, YASICA,SANTIAGO/. MOCHOTRAN   COND 31553 SEGUN FACTURA 010012552 D/F 30-06-2023 ENTRADA A CONTABILIDAD 02-08-2023, FECHA DE RECEPCION 01-08-2023</t>
  </si>
  <si>
    <t>B1500032199</t>
  </si>
  <si>
    <t>SUBSIDIO AL SECTOR TRANSPORTE SIND. DE TRANSP SAN FRANCISCO/. MOCHOTRAN   COND 48515 SEGUN FACTURA 010012553 D/F 30-06-2023 ENTRADA A CONTABILIDAD 02-08-2023, FECHA DE RECEPCION 01-08-2023</t>
  </si>
  <si>
    <t>B1500032200</t>
  </si>
  <si>
    <t>SUBSIDIO AL SECTOR TRANSPORTE SIND. DE TRANSP PTO PLATA, YASICA, STGO/. MOCHOTRAN   COND 31554 SEGUN FACTURA 010012554 D/F 30-06-2023 ENTRADA A CONTABILIDAD 02-08-2023, FECHA DE RECEPCION 01-08-2023</t>
  </si>
  <si>
    <t>B1500032201</t>
  </si>
  <si>
    <t>SUBSIDIO AL SECTOR TRANSPORTE SIND. DE CHOF SAN FRANCISCO LA BANJADA/. MOCHOTRANS   COND 48510 SEGUN FACTURA 010012555 D/F 30-06-2023 ENTRADA A CONTABILIDAD 02-08-2023, FECHA DE RECEPCION 01-08-2023</t>
  </si>
  <si>
    <t>B1500032202</t>
  </si>
  <si>
    <t>SUBSIDIO AL SECTOR TRANSPORTE PARADOR CRUCE DE OCOA /. UNATRAFIN  COND 48493 SEGUN FACTURA 010012556 D/F 30-06-2023 ENTRADA A CONTABILIDAD 02-08-2023, FECHA DE RECEPCION 01-08-2023</t>
  </si>
  <si>
    <t>B1500032203</t>
  </si>
  <si>
    <t>SUBSIDIO AL SECTOR TRANSPORTE / TRANSP EL VALLE/UNATRAFIN   COND 48544 SEGUN FACTURA 010012557 D/F 30-06-2023 ENTRADA A CONTABILIDAD 02-08-2023, FECHA DE RECEPCION 01-08-2023</t>
  </si>
  <si>
    <t>B1500032211</t>
  </si>
  <si>
    <t>SUBSIDIO FETRAPP/CONATRA  COND 31618 SEGUN FACTURA 010012565  D/F 30-06-2023 ENTRADA A CONTABILIDAD 02-08-2023, FECHA DE RECEPCION 01-08-2023.</t>
  </si>
  <si>
    <t>B1500032204</t>
  </si>
  <si>
    <t>SUBSIDIO AL SECTOR TRANSPORTE/ TRANSP Y SERV PARA DEL SUR/.UNATRAFIN COND 48504 SEGUN FACTURA 010012558 D/F 30-06-2023 ENTRADA A CONTABILIDAD 02-08-2023, FECHA DE RECEPCION 01-08-2023</t>
  </si>
  <si>
    <t>B1500032194</t>
  </si>
  <si>
    <t>SUBSIDIO AL SECTOR TRANSPORTE ASOCHOMCA/UNET COND 48489 SEGUN FACTURA 010012548 D/F 30-06-2023 ENTRADA A CONTABILIDAD 02-08-2023, FECHA DE RECEPCION 01-08-2023</t>
  </si>
  <si>
    <t>B1500032212</t>
  </si>
  <si>
    <t>SUBSIDIO SUD TECNOLOGYS S.R.L./ CONATRA  COND 48312/48540 SEGUN FACTURA 010012566  D/F 30-06-2023 ENTRADA A CONTABILIDAD 02-08-2023, FECHA DE RECEPCION 01-08-2023.</t>
  </si>
  <si>
    <t>B1500032192</t>
  </si>
  <si>
    <t>SUBSIDIO AL SECTOR TRANSPORTE /TRANSP ESPINAL /.UNION DE PROPIETARIOS DE AUTOBUSES COND 31587 SEGUN FACTURA 010012546 D/F 30-06-2023 ENTRADA A CONTABILIDAD 02-08-2023, FECHA DE RECEPCION 01-08-2023</t>
  </si>
  <si>
    <t>B1500032193</t>
  </si>
  <si>
    <t>SUBSIDIO AL SECTOR TRANSPORTE / CABIBE TOUR SA/. UNION DE PROPIETARIO DE AUTOBUSES  COND 48690/48689 SEGUN FACTURA 010012547 D/F 30-06-2023 ENTRADA A CONTABILIDAD 02-08-2023, FECHA DE RECEPCION 01-08-2023</t>
  </si>
  <si>
    <t>B1500032229</t>
  </si>
  <si>
    <t>SUBSIDIO AL SECTOR TRANSPORTE RT/ SINDICATO DE VOLTEO DE SANTIAGO / FENATRADO CONDUCE NO . 31537 / 31650 FACTURA NO. 010012583 FD. 30/06/2023 RECIBIDA EN CONTABILIDAD EN FECHA. 2/08/2023 , FECHA DE RECEPCIÓN 1/08/2023</t>
  </si>
  <si>
    <t>B1500032230</t>
  </si>
  <si>
    <t>SUBSIDIO AL SECTOR TRANSPORTE RT/ SIND. DE TRANS. DE FURG. Y CARG. BOCA CHICA / FENATRADO CONDUCE NO . 48474 FACTURA NO. 010012584 FD. 30/06/2023 RECIBIDA EN CONTABILIDAD EN FECHA. 2/08/2023 , FECHA DE RECEPCIÓN 1/08/2023</t>
  </si>
  <si>
    <t>B1500032218</t>
  </si>
  <si>
    <t>SUBSIDIO AL SECTOR TRANSPORTE RT/ SIND. DE TRANS. PASAJ REG SUR /FETRAPASUR/CONATRA CONDUCE NO . 64 /65 FACTURA NO. 010012572 D/F 30/06/2023 RECIBIDA EN CONTABILIDAD EN FECHA. 2/08/2023 , FECHA DE RECEPCIÓN 1/08/2023</t>
  </si>
  <si>
    <t>B1500032219</t>
  </si>
  <si>
    <t>SUBSIDIO AL SECTOR TRANSPORTE CONATRA. CONDUCE NO .48274/47967/48407/48620 FACTURA NO. 010012573 D/F 30/06/2023 RECIBIDA EN CONTABILIDAD EN FECHA. 2/08/2023 , FECHA DE RECEPCIÓN 1/08/2023</t>
  </si>
  <si>
    <t>B1500032231</t>
  </si>
  <si>
    <t>SUBSIDIO AL SECTOR TRANSPORTE RT/ SINDICATO DE CAM. Y VOLT . DE LA VEGA FENATRADO CONDUCE NO . 31544 FACTURA NO. 010012585 FD. 30/06/2023 RECIBIDA EN CONTABILIDAD EN FECHA. 2/08/2023 , FECHA DE RECEPCIÓN 1/08/2023</t>
  </si>
  <si>
    <t>B1500032220</t>
  </si>
  <si>
    <t>SUBSIDIO AL SECTOR TRANSPORTE EST/SICHODENCRIS RUTA A-LINTRA/CONATRA CONDUCE NO . 1207/1208  FACTURA NO. 010012574 D/F 30/06/2023 RECIBIDA EN CONTABILIDAD EN FECHA. 2/08/2023 , FECHA DE RECEPCIÓN 1/08/2023</t>
  </si>
  <si>
    <t>B1500032221</t>
  </si>
  <si>
    <t>SUBSIDIO AL SECTOR TRANSPORTE EST/ SINCHOCAMITA//CONATRA CONDUCE NO . 1517 FACTURA NO. 010012575 D/F 30/06/2023 RECIBIDA EN CONTABILIDAD EN FECHA. 2/08/2023 , FECHA DE RECEPCIÓN 1/08/2023</t>
  </si>
  <si>
    <t>B1500032232</t>
  </si>
  <si>
    <t>SUBSIDIO AL SECTOR TRANSPORTE RT/ ASOC. VOLT . Y AFINES BAJOS DE HAINA / FENATRADO CONDUCE NO . 48547 FACTURA NO. 010012586 FD. 30/06/2023 RECIBIDA EN CONTABILIDAD EN FECHA. 2/08/2023 , FECHA DE RECEPCIÓN 1/08/2023</t>
  </si>
  <si>
    <t>B1500032222</t>
  </si>
  <si>
    <t>SUBSIDIO AL SECTOR TRANSPORTE SITRANSPALCHAVI RUTA 90 SRL/CONATRA CONDUCE NO . 48501 FACTURA NO. 010012576 D/F 30/06/2023 RECIBIDA EN CONTABILIDAD EN FECHA. 2/08/2023 , FECHA DE RECEPCIÓN 1/08/2023</t>
  </si>
  <si>
    <t>B1500032233</t>
  </si>
  <si>
    <t>SUBSIDIO AL SECTOR TRANSPORTE RT/ SIND. DE CA,. Y FURGONES DE SAN CRISTOBAL / FENATRADO CONDUCE NO . 48647 FACTURA NO. 010012587 FD. 30/06/2023 RECIBIDA EN CONTABILIDAD EN FECHA. 2/08/2023 , FECHA DE RECEPCIÓN 1/08/2023</t>
  </si>
  <si>
    <t>B1500032223</t>
  </si>
  <si>
    <t>SUBSIDIO AL SECTOR TRANSPORTE ECPRESO UCHOMVEGA SA/CONATRA CONDUCE NO .48506 FACTURA NO. 010012577 D/F 30/06/2023 RECIBIDA EN CONTABILIDAD EN FECHA. 2/08/2023 , FECHA DE RECEPCIÓN 1/08/2023</t>
  </si>
  <si>
    <t>B1500032234</t>
  </si>
  <si>
    <t>SUBSIDIO AL SECTOR TRANSPORTE RT/ SUCTRACAPUS / SITRACAPUS FENATRADO CONDUCE NO . 48502 FACTURA NO. 010012588 FD. 30/06/2023 RECIBIDA EN CONTABILIDAD EN FECHA. 2/08/2023 , FECHA DE RECEPCIÓN 1/08/2023</t>
  </si>
  <si>
    <t>B1500032224</t>
  </si>
  <si>
    <t>SUBSIDIO AL SECTOR TRANSPORTE FESITRASANRA/CONATRA CONDUCE NO .48468 FACTURA NO. 010012578 D/F 30/06/2023 RECIBIDA EN CONTABILIDAD EN FECHA. 2/08/2023 , FECHA DE RECEPCIÓN 1/08/2023</t>
  </si>
  <si>
    <t>B1500032227</t>
  </si>
  <si>
    <t>SUBSIDIO AL SECTOR TRANSPORTE  ASOC CARGA P BRAND/ ALCARRIZO /ACAPA/ DENATRADO/ CONDUCE NO .48453/48454 FACTURA NO. 010012581 D/F 30/06/2023 RECIBIDA EN CONTABILIDAD EN FECHA. 2/08/2023 , FECHA DE RECEPCIÓN 1/08/2023</t>
  </si>
  <si>
    <t>B1500032235</t>
  </si>
  <si>
    <t>SUBSIDIO AL SECTOR TRANSPORTE RT/ SIN. DE CHOF . Y TRANS . DEL  AEROPUERTO AILA FENATRADO CONDUCE NO . 48466 FACTURA NO. 010012589 FD. 30/06/2023 RECIBIDA EN CONTABILIDAD EN FECHA. 2/08/2023 , FECHA DE RECEPCIÓN 1/08/2023</t>
  </si>
  <si>
    <t>B1500032228</t>
  </si>
  <si>
    <t>SUBSIDIO AL SECTOR TRANSPORTE SIND. DE CAM DE VOLTEOS Y VOLQUETAS SOSUA/ FENATRADO. CONDUCE NO . 31654 FACTURA NO. 010012582 D/F 30/06/2023 RECIBIDA EN CONTABILIDAD EN FECHA. 2/08/2023 , FECHA DE RECEPCIÓN 1/08/2023</t>
  </si>
  <si>
    <t>B1500032236</t>
  </si>
  <si>
    <t>SUBSIDIO AL SECTOR TRANSPORTE RT/ SIND. D CAM. DE VOLT . Y VOLQ.. DE NAVARRETE / FENATRADO CONDUCE NO . 31558 FACTURA NO. 010012590 FD. 30/06/2023 RECIBIDA EN CONTABILIDAD EN FECHA. 2/08/2023 , FECHA DE RECEPCIÓN 1/08/2023</t>
  </si>
  <si>
    <t>B1500032213</t>
  </si>
  <si>
    <t>SUBSIDIO AL SECTOR TRANSPORTE UNACHOSIN RUTA B/ CONATRA CONDUCE NO . 903 FACTURA NO. 010012567 D/F 30/06/2023 RECIBIDA EN CONTABILIDAD EN FECHA. 2/08/2023 , FECHA DE RECEPCIÓN 1/08/2023</t>
  </si>
  <si>
    <t>B1500032214</t>
  </si>
  <si>
    <t>SUBSIDIO AL SECTOR TRANSPORTE SITRAIHR CIA TRANS Y SERV MULT ROMANA/CONATRA CONDUCE NO . 48478 FACTURA NO. 010012568 D/F 30/06/2023 RECIBIDA EN CONTABILIDAD EN FECHA. 2/08/2023 , FECHA DE RECEPCIÓN 1/08/2023</t>
  </si>
  <si>
    <t>B1500032237</t>
  </si>
  <si>
    <t>SUBSIDIO FENATRADO/ A. TRANSP. CARGA MED. PROV. DUARTE/ FENATRADO COND 48491 FACTURA NO. 010012591 FD. 30/06/2023 RECIBIDA EN CONTABILIDAD EN FECHA. 2/08/2023 , FECHA DE RECEPCIÓN 1/08/2023</t>
  </si>
  <si>
    <t>B1500032215</t>
  </si>
  <si>
    <t>SUBSIDIO AL SECTOR TRANSPORTE ASODUMA /CONATRA CONDUCE NO . 1349 FACTURA NO. 010012569 D/F 30/06/2023 RECIBIDA EN CONTABILIDAD EN FECHA. 2/08/2023 , FECHA DE RECEPCIÓN 1/08/2023</t>
  </si>
  <si>
    <t>B1500032216</t>
  </si>
  <si>
    <t>SUBSIDIO AL SECTOR TRANSPORTEASOMICARA/CONATRA CONDUCE NO . 48461 FACTURA NO. 010012570 D/F 30/06/2023 RECIBIDA EN CONTABILIDAD EN FECHA. 2/08/2023 , FECHA DE RECEPCIÓN 1/08/2023</t>
  </si>
  <si>
    <t>B1500032217</t>
  </si>
  <si>
    <t>SUBSIDIO AL SECTOR TRANSPORTE DIOS LO PUEDE TODO SA/CONATRA CONDUCE NO . 48519 FACTURA NO. 010012571 D/F 30/06/2023 RECIBIDA EN CONTABILIDAD EN FECHA. 2/08/2023 , FECHA DE RECEPCIÓN 1/08/2023.</t>
  </si>
  <si>
    <t>B1500032238</t>
  </si>
  <si>
    <t>SUBSIDIO AL SECTOR TRANSPORTE RT/ SIND. DE CAM . Y FURGONES DE SANTIAGO FENATRADO CONDUCE NO . 31536 FACTURA NO. 010012592 FD. 30/06/2023 RECIBIDA EN CONTABILIDAD EN FECHA. 2/08/2023 , FECHA DE RECEPCIÓN 1/08/2023</t>
  </si>
  <si>
    <t>B1500032239</t>
  </si>
  <si>
    <t>SUBSIDIO AL SECTOR TRANSPORTE RT/ SICAFUBA  SIN DE . CAM Y FURG . DE BANI FENATRADO CONDUCE NO . 48576 FACTURA NO. 010012593 FD. 30/06/2023 RECIBIDA EN CONTABILIDAD EN FECHA. 2/08/2023 , FECHA DE RECEPCIÓN 1/08/2023</t>
  </si>
  <si>
    <t>B1500032241</t>
  </si>
  <si>
    <t>SUBSIDIO AL SECTOR TRANSPORTE RT/ FENATRADO / ASOC . CAMIO . VOLT . CAMAS PALENQUE / FENATRADO CONDUCE NO . 48456 FACTURA NO. 010012595 FD. 30/06/2023 RECIBIDA EN CONTABILIDAD EN FECHA. 2/08/2023 , FECHA DE RECEPCIÓN 1/08/2023</t>
  </si>
  <si>
    <t>B1500032242</t>
  </si>
  <si>
    <t>SUBSIDIO AL SECTOR TRANSPORTE RT / FENATRADO / S. CAMI . VOLT . CABRERA RIO S . JUAN / FENATRADO CONDUCE NO . 31613FACTURA NO. 010012596 FD. 30/06/2023 RECIBIDA EN CONTABILIDAD EN FECHA. 2/08/2023 , FECHA DE RECEPCIÓN 1/08/2023</t>
  </si>
  <si>
    <t>B1500032243</t>
  </si>
  <si>
    <t>SUBSIDIO AL SECTOR TRANSPORTE FACTURA NO. 010012597 D/F 30/06/2023, ENTRADA A CONTABILIDAD 02/08/2023 , FECHA DE RECEPCIÓN 01/08/2023</t>
  </si>
  <si>
    <t>B1500032257</t>
  </si>
  <si>
    <t>SUBSIDIO AL SECTOR TRANSPORTE FACTURA NO. 010012611 D/F 30/06/2023, ENTRADA A CONTABILIDAD 02/08/2023 , FECHA DE RECEPCIÓN 01/08/2023</t>
  </si>
  <si>
    <t>B1500032244</t>
  </si>
  <si>
    <t>SUBSIDIO SIND. DE. CHOF. Y PROP. DE VOL. Y VOLQ. HIGUEY/ FENATRADO COND 48472/48476 SEGUN FACTURA No.010012598 D/F 30-06-2023 ENTRADA A CONTABILIDAD 02-08-2023, FECHA DE RECEPCION 01-08-2023.</t>
  </si>
  <si>
    <t>B1500032258</t>
  </si>
  <si>
    <t>SUBSIDIO AL SECTOR TRANSPORTE FACTURA NO. 010012612 D/F 30/06/2023, ENTRADA A CONTABILIDAD 02/08/2023 , FECHA DE RECEPCIÓN 01/08/2023</t>
  </si>
  <si>
    <t>B1500032259</t>
  </si>
  <si>
    <t>SUBSIDIO AL SECTOR TRANSPORTE FACTURA NO. 010012613 D/F 30/06/2023, ENTRADA A CONTABILIDAD 02/08/2023 , FECHA DE RECEPCIÓN 01/08/2023</t>
  </si>
  <si>
    <t>B1500032245</t>
  </si>
  <si>
    <t>SUBSIDIO ASOC. DE CAM. DE VOLT. Y VOLQ. DE S.P.M/ FENATRADO  COND 48517 SEGUN FACTURA No.010012599 D/F 30-06-2023 ENTRADA A CONTABILIDAD 02-08-2023, FECHA DE RECEPCION 01-08-2023.</t>
  </si>
  <si>
    <t>B1500032260</t>
  </si>
  <si>
    <t>SUBSIDIO AL SECTOR TRANSPORTE FACTURA NO. 010012614 D/F 30/06/2023, ENTRADA A CONTABILIDAD 02/08/2023 , FECHA DE RECEPCIÓN 01/08/2023</t>
  </si>
  <si>
    <t>B1500032246</t>
  </si>
  <si>
    <t>SUBSIDIO ASOCHOLCADIPA/ FENATRADO COND 48457 SEGUN FACTURA No.010012600 D/F 30-06-2023 ENTRADA A CONTABILIDAD 02-08-2023, FECHA DE RECEPCION 01-08-2023.</t>
  </si>
  <si>
    <t>B1500032266</t>
  </si>
  <si>
    <t>SUBSIDIO AL SECTOR TRANSPORTE RT/ EST / RUTA 5A- SIND.PATRONO INDEPENDENCIA FENATRANO CONDUCE NO . COND 1068 FACTURA NO. 010012620 FD. 30/06/2023 RECIBIDA EN CONTABILIDAD EN FECHA. 2/08/2023 , FECHA DE RECEPCIÓN 1/08/2023</t>
  </si>
  <si>
    <t>B1500032261</t>
  </si>
  <si>
    <t>SUBSIDIO AL SECTOR TRANSPORTE FACTURA NO. 010012615 D/F 30/06/2023, ENTRADA A CONTABILIDAD 02/08/2023 , FECHA DE RECEPCIÓN 01/08/2023</t>
  </si>
  <si>
    <t>B1500032262</t>
  </si>
  <si>
    <t>SUBSIDIO AL SECTOR TRANSPORTE FACTURA NO. 010012616 D/F 30/06/2023, ENTRADA A CONTABILIDAD 02/08/2023 , FECHA DE RECEPCIÓN 01/08/2023</t>
  </si>
  <si>
    <t>B1500032267</t>
  </si>
  <si>
    <t>SUBSIDIO AL SECTOR TRANSPORTE RT/ EST / RUTA 66-MORGAN /FENATRANO CONDUCE NO . 48774 FACTURA NO. 010012621 FD. 30/06/2023 RECIBIDA EN CONTABILIDAD EN FECHA. 2/08/2023 , FECHA DE RECEPCIÓN 1/08/2023</t>
  </si>
  <si>
    <t>B1500032263</t>
  </si>
  <si>
    <t>SUBSIDIO AL SECTOR TRANSPORTE FACTURA NO. 010012617 D/F 30/06/2023, ENTRADA A CONTABILIDAD 02/08/2023 , FECHA DE RECEPCIÓN 01/08/2023</t>
  </si>
  <si>
    <t>B1500032247</t>
  </si>
  <si>
    <t>SUBSIDIO AL SECTOR TRANSPORTE FACTURA NO. 010012601 D/F 30/06/2023, ENTRADA A CONTABILIDAD 02/08/2023 , FECHA DE RECEPCIÓN 01/08/2023</t>
  </si>
  <si>
    <t>B1500032268</t>
  </si>
  <si>
    <t>SUBSIDIO AL SECTOR TRANSPORTE RT/ EST / RUTA 5A-SIND.PATRONO INDEPENDENCIA CONDUCE NO . 484785 FACTURA NO. 010012622 FD. 30/06/2023 RECIBIDA EN CONTABILIDAD EN FECHA. 2/08/2023 , FECHA DE RECEPCIÓN 1/08/2023</t>
  </si>
  <si>
    <t>B1500032264</t>
  </si>
  <si>
    <t>SUBSIDIO AL SECTOR TRANSPORTE FACTURA NO. 010012618 D/F 30/06/2023, ENTRADA A CONTABILIDAD 02/08/2023 , FECHA DE RECEPCIÓN 01/08/2023</t>
  </si>
  <si>
    <t>B1500032248</t>
  </si>
  <si>
    <t>SUBSIDIO AL SECTOR TRANSPORTE FACTURA NO. 010012602 D/F 30/06/2023, ENTRADA A CONTABILIDAD 02/08/2023 , FECHA DE RECEPCIÓN 01/08/2023</t>
  </si>
  <si>
    <t>B1500032265</t>
  </si>
  <si>
    <t>SUBSIDIO AL SECTOR TRANSPORTE FACTURA NO. 010012619 D/F 30/06/2023, ENTRADA A CONTABILIDAD 02/08/2023 , FECHA DE RECEPCIÓN 01/08/2023</t>
  </si>
  <si>
    <t>B1500032249</t>
  </si>
  <si>
    <t>SUBSIDIO AL SECTOR TRANSPORTE FACTURA NO. 010012603 D/F 30/06/2023, ENTRADA A CONTABILIDAD 02/08/2023 , FECHA DE RECEPCIÓN 01/08/2023</t>
  </si>
  <si>
    <t>B1500032252</t>
  </si>
  <si>
    <t>SUBSIDIO ASOC. VOLT. VOLQ. PIMENTEL CASTILLO ARENOSO/ FENATRADO COND 48487 SEGUN FACTURA No.010012606 D/F 30-06-2023 ENTRADA A CONTABILIDAD 02-08-2023, FECHA DE RECEPCION 01-08-2023.</t>
  </si>
  <si>
    <t>B1500032250</t>
  </si>
  <si>
    <t>SUBSIDIO AL SECTOR TRANSPORTE FACTURA NO. 010012604 D/F 30/06/2023, ENTRADA A CONTABILIDAD 02/08/2023 , FECHA DE RECEPCIÓN 01/08/2023</t>
  </si>
  <si>
    <t>B1500032254</t>
  </si>
  <si>
    <t>SUBSIDIO ASOC. CAM. FURG. VOLT. PEPILLO SALCEDO/ FENATRADO COND 31576 SEGUN FACTURA No.010012608 D/F 30-06-2023 ENTRADA A CONTABILIDAD 02-08-2023, FECHA DE RECEPCION 01-08-2023.</t>
  </si>
  <si>
    <t>B1500032251</t>
  </si>
  <si>
    <t>SUBSIDIO AL SECTOR TRANSPORTE FACTURA NO. 010012605 D/F 30/06/2023, ENTRADA A CONTABILIDAD 02/08/2023 , FECHA DE RECEPCIÓN 01/08/2023</t>
  </si>
  <si>
    <t>B1500032255</t>
  </si>
  <si>
    <t>SUBSIDIO UNION DE TRANSPORTE DE SANTANA UNITRANSA/ FENATRADO COND 48458 SEGUN FACTURA No.010012609 D/F 30-06-2023 ENTRADA A CONTABILIDAD 02-08-2023, FECHA DE RECEPCION 01-08-2023.</t>
  </si>
  <si>
    <t>B1500032256</t>
  </si>
  <si>
    <t>SUBSIDIO ASOC. D#OSYCHOF DE CAM MULTIMODAL CAUCEDO/ FENATRADO  COND 48533 SEGUN FACTURA No.010012610 D/F 30-06-2023 ENTRADA A CONTABILIDAD 02-08-2023, FECHA DE RECEPCION 01-08-2023.</t>
  </si>
  <si>
    <t>VILMA RODRIGUEZ/CONSTRUCION Y ELECTRICIDAD</t>
  </si>
  <si>
    <t>CONTRATACION DE LOS SERVICIOS DE LIMPIEZA DE LOS CRISTALES EXTERIORES DE LA TORRE MICM. ORDEN DE SERVICIO MICM-2023-00098 FACTURA NO.124 D/F 31/07/2023 ENTRADA A CONTABILIDAD 03/08/2023 FECHA DE RECEPCION 31/07/2023</t>
  </si>
  <si>
    <t>2-02-08-05-03</t>
  </si>
  <si>
    <t>LIMPIEZA E HIGIENE</t>
  </si>
  <si>
    <t>LIB. 10268-1</t>
  </si>
  <si>
    <t>B1500032253</t>
  </si>
  <si>
    <t>SUBSIDIO SIND. DE CAMIONERO Y FURGONERO DE SAN JUAN/ FENATRADO  COND 48460 SEGUN FACTURA No.010012607 D/F 30-06-2023 ENTRADA A CONTABILIDAD 02-08-2023, FECHA DE RECEPCION 01-08-2023.</t>
  </si>
  <si>
    <t>SERVICIO DE PUBLICIDAD TELEVISIVA A TRAVES DEL PROGRAMA MIRADOR GLOBAL RV CORRESPONDIENTE AL MES DE JULIO 2023 FACTURA NO.322 D/F 28/07/2023 ENTRADA A CONTABILIDAD 03/08/2023 FECHA DE RECEPCION 02/08/2023</t>
  </si>
  <si>
    <t>LIB. 10383-1</t>
  </si>
  <si>
    <t>B1500000405</t>
  </si>
  <si>
    <t>SERVICIO DE PUBLICIDAD DIGITAL A TRAVES DE WWW.VISIONRDN.COM CORRESPONDIENTE AL MES DE JUNIO  2023 FACTURA NO.405 D/F 27/07/2023 ENTRADA A CONTABILIDAD 03/08/2023 FECHA DE RECEPCION 02/08/2023</t>
  </si>
  <si>
    <t>LIB.10384-1</t>
  </si>
  <si>
    <t>B1500000301</t>
  </si>
  <si>
    <t>PUBLICIDAD TELEVISIVA A TRAVES DEL PROGRAMA ESFERAS DE PODER CORRESPONDIENTE AL MES DE JULIO 2023, FACTURA NO. 68, D/F 26/07/2023, ENTRADA A CONTABILIDAD 03/08/2023, FECHA DE RECEPCION 31/07/2023</t>
  </si>
  <si>
    <t>LIB. 10388-1</t>
  </si>
  <si>
    <t>02800544500</t>
  </si>
  <si>
    <t>PUBLICIDAD TELEVISIVA A TRAVES DEL PROGRAMA PANORAMA INFORMATIVO CON RAFAEL GIL CORRESPONDIENTE AL MES DE JULIO 2023, FACTURA NO. 000230, D/F 25/07/2023, ENTRADA A CONTABILIDAD 03/08/2023, FECHA DE RECEPCION 31/07/2023</t>
  </si>
  <si>
    <t>LIB. 10387-1</t>
  </si>
  <si>
    <t>B1500282693</t>
  </si>
  <si>
    <t>SERVICIO DE ENERGIA ELETRICA DE LA OFICINA DONDE FUNCIONA EL MICM EN LA MONTE PLATA , , CORRESPONDIENTE A PERIODO DE FACTURACION 19/06/2023 HASTA 19/07/2023 NIC 3947858 FACTURA 3947858083-16 D/F 20-07-2023 ENTRADA  A CONTABILIDAD 04/08/2023 FECHA DE RECEPCION 03/08/2023</t>
  </si>
  <si>
    <t>LIB-10429-1</t>
  </si>
  <si>
    <t>B1500050899</t>
  </si>
  <si>
    <t>SERVICIO SE ALQUILER ,  FACTURA LEASING NO. 9510318080 CORRESPONDIENTE AL MES DE AGOSTO 2023 FACTURA NO.50899 D/F 03/08/2023 ENTRTADA  A CONTABILIDAD 04/08/2023 FECHA DE RECEPCION 04/08/2023</t>
  </si>
  <si>
    <t>LIB. 10279-1</t>
  </si>
  <si>
    <t>B1500026527</t>
  </si>
  <si>
    <t>SUBSIDIO AL SECTOR TRANSPORTE A TRAVES DE LAS FEDERACIONES, SEGUN FACTURA No 000990 D/F 19-07-2023, ENTRADA A CONTABILIDAD 04-08-2023, FECHA DE RECEPCION 02-08-2023.</t>
  </si>
  <si>
    <t>LIBTO. 10427-1</t>
  </si>
  <si>
    <t>B1500026528</t>
  </si>
  <si>
    <t>SUBSIDIO AL SECTOR TRANSPORTE A TRAVES DE LAS FEDERACIONES, SEGUN FACTURA No DIP-000991 D/F 19-07-2023, ENTRADA A CONTABILIDAD 04-08-2023, FECHA DE RECEPCION 02-08-2023.</t>
  </si>
  <si>
    <t>B1500052992</t>
  </si>
  <si>
    <t>5/8/2023</t>
  </si>
  <si>
    <t>SERVICIO TELEFONICO CORRESPONIENTE AL PERIODO 01/07/2023-31/07/2023 CUENTA NO. 85994008 FACTURA NO. CC202308055201580951 D/F 05/08/2023 ENTRADA A CONTABILIDAD 04/08/2023 FECHA DE RECEPCION 03/08/2023</t>
  </si>
  <si>
    <t>LIB-10429</t>
  </si>
  <si>
    <t>E450000017370</t>
  </si>
  <si>
    <t>SERVICIO TELEFONICO (SMARTCAT ) CORRESPONIENTE AL PERIODO JULIO 2023 CUENTA NO. 790104860 FACTURA NO. 12 D/F 27/07/2023 ENTRADA A CONTABILIDAD 04/08/2023 FECHA DE RECEPCION 03/08/2023</t>
  </si>
  <si>
    <t>LIB.10433-1</t>
  </si>
  <si>
    <t>1/6/7713</t>
  </si>
  <si>
    <t>B1500016021</t>
  </si>
  <si>
    <t>SERVICIO TELEFONICO (FLOTAS ) CORRESPONIENTE AL PERIODO JULIO 2023 CUENTA NO. 701858240 FACTURA NO. 227 D/F 27/07/2023 ENTRADA A CONTABILIDAD 04/08/2023 FECHA DE RECEPCION 03/08/2023</t>
  </si>
  <si>
    <t>LIB.10435-1</t>
  </si>
  <si>
    <t>B1500003071</t>
  </si>
  <si>
    <t>SUBSIDIO CONATRA-EL POZO/NAGUA  NCF B1500003071 DE FECHA 22/07/2023ENTRADA A CONTABILIDAD 04/08/2023FECHA DE RECEPCION 02/08/2023</t>
  </si>
  <si>
    <t>LIBTO. 10462-1</t>
  </si>
  <si>
    <t>B1500003072</t>
  </si>
  <si>
    <t>SUBSIDIO CONATRA-RUTA NAGUA JENGIBRE/ NAGUA, NCF B1500003072 DE FECHA 22/07/2023, ENTRADA A CONTABILIDAD 04/08/2023FECHA DE RECEPCION 02/08/2023</t>
  </si>
  <si>
    <t>B1500003532</t>
  </si>
  <si>
    <t>SUBSIDIO A LOS TRANSPORTISTAS PASAJEROS Y CARGAS SIND. LOS PINOS LA VEGA (TRANSDIONI), FACTURA NO. 3532, D/F 17/07/2023, ENTRADA A CONTABILIDAD 04/08/2023, FECHA DE RECEPCION 02/08/2023</t>
  </si>
  <si>
    <t>LIBTO. 10550-1</t>
  </si>
  <si>
    <t>B1500003531</t>
  </si>
  <si>
    <t>SUBSIDIO A LOS TRANSPORTISTAS PASAJEROS Y CARGAS SINDICATO DE LA VEGA GUIA SEGURO, FACTURA NO. 3531, D/F 17/07/2023, ENTRADA A CONTABILIDAD 04/08/2023, FECHA DE RECEPCION 02/08/2023</t>
  </si>
  <si>
    <t>B1500003073</t>
  </si>
  <si>
    <t>SUBSIDIO CONATRA-SICHOMIPSA/ SANTIAGO, NCF B1500003073 DE FECHA 22/07/2023, ENTRADA A CONTABILIDAD 04/08/2023FECHA DE RECEPCION 02/08/2023</t>
  </si>
  <si>
    <t>B1500003533</t>
  </si>
  <si>
    <t>SUBSIDIO A LOS TRANSPORTISTAS PASAJEROS Y CARGAS FETRASA, SAMANA, FACTURA NO. 3533, D/F 17/07/2023, ENTRADA A CONTABILIDAD 04/08/2023, FECHA DE RECEPCION 02/08/2023</t>
  </si>
  <si>
    <t>B1500003074</t>
  </si>
  <si>
    <t>SUBSIDIO CONATRA-SICHOHUMO FETRAPOES/ MOCA , NCF B1500003074 DE FECHA 22/07/2023, ENTRADA A CONTABILIDAD 04/08/2023FECHA DE RECEPCION 02/08/2023</t>
  </si>
  <si>
    <t>B1500003534</t>
  </si>
  <si>
    <t>SUBSIDIO A LOS TRANSPORTISTAS PASAJEROS Y CARGAS FESITRAPURNO FETRASA SAMANA-ESTE, FACTURA NO. 3534, D/F 17/07/2023, ENTRADA A CONTABILIDAD 04/08/2023, FECHA DE RECEPCION 02/08/2023</t>
  </si>
  <si>
    <t>B1500003075</t>
  </si>
  <si>
    <t>SUBSIDIO CONATRA-EXPRESO VIADUCTO/MOCA , NCF B1500003075 DE FECHA 22/07/2023, ENTRADA A CONTABILIDAD 04/08/2023FECHA DE RECEPCION 02/08/2023</t>
  </si>
  <si>
    <t>B1500003535</t>
  </si>
  <si>
    <t>SUBSIDIO A LOS TRANSPORTISTAS PASAJEROS Y CARGAS FESITRAPURNO BONAO, FACTURA NO. 3535, D/F 17/07/2023, ENTRADA A CONTABILIDAD 04/08/2023, FECHA DE RECEPCION 02/08/2023</t>
  </si>
  <si>
    <t>B1500003536</t>
  </si>
  <si>
    <t>SUBSIDIO A LOS TRANSPORTISTAS PASAJEROS Y CARGAS ASOTRAYASA, FACTURA NO. 3536, D/F 17/07/2023, ENTRADA A CONTABILIDAD 04/08/2023, FECHA DE RECEPCION 02/08/2023</t>
  </si>
  <si>
    <t>B1500003537</t>
  </si>
  <si>
    <t>SUBSIDIO A LOS TRANSPORTISTAS PASAJEROS Y CARGAS NELO TOURS, FACTURA NO. 3537, D/F 17/07/2023, ENTRADA A CONTABILIDAD 04/08/2023, FECHA DE RECEPCION 02/08/2023</t>
  </si>
  <si>
    <t>B1500003538</t>
  </si>
  <si>
    <t>SUBSIDIO A LOS TRANSPORTISTAS PASAJEROS Y CARGAS UNION DE PROP. DE MINIBUSES. SALCEDO, FACTURA NO. 3538, D/F 17/07/2023, ENTRADA A CONTABILIDAD 04/08/2023, FECHA DE RECEPCION 02/08/2023</t>
  </si>
  <si>
    <t>B1500003539</t>
  </si>
  <si>
    <t>SUBSIDIO A LOS TRANSPORTISTAS PASAJEROS Y CARGAS ASOCIACION DE SINDICATO DE CRUCE DE CABRAL, FACTURA NO. 3539, D/F 17/07/2023, ENTRADA A CONTABILIDAD 04/08/2023, FECHA DE RECEPCION 02/08/2023</t>
  </si>
  <si>
    <t>B1500000659</t>
  </si>
  <si>
    <t>SUBSIDIO HARINA 29 DE MAYO AL 03 DE JUNIO 2023 FACTURA NO.500000664 D/F 27/07/2023 ENTRADA A CONTABILIDAD 07/08/2023 FECHA DE RECEPCION 04/08/2023</t>
  </si>
  <si>
    <t>LIBTO. 10421-1</t>
  </si>
  <si>
    <t>B1500003540</t>
  </si>
  <si>
    <t>SUBSIDIO A LOS TRANSPORTISTAS PASAJEROS Y CARGAS SERVICIO Y TRANSPORTE NUEVO RENACER, FACTURA NO. 3540, D/F 17/07/2023, ENTRADA A CONTABILIDAD 04/08/2023, FECHA DE RECEPCION 02/08/2023</t>
  </si>
  <si>
    <t>B1500003541</t>
  </si>
  <si>
    <t>SUBSIDIO A LOS TRANSPORTISTAS PASAJEROS Y CARGAS ASESUNA, FACTURA NO. 3541, D/F 17/07/2023, ENTRADA A CONTABILIDAD 04/08/2023, FECHA DE RECEPCION 02/08/2023</t>
  </si>
  <si>
    <t>B1500003542</t>
  </si>
  <si>
    <t>SUBSIDIO A LOS TRANSPORTISTAS PASAJEROS Y CARGAS SITRAHAM, FACTURA NO. 3542, D/F 17/07/2023, ENTRADA A CONTABILIDAD 04/08/2023, FECHA DE RECEPCION 02/08/2023</t>
  </si>
  <si>
    <t>B1500003543</t>
  </si>
  <si>
    <t>SUBSIDIO A LOS TRANSPORTISTAS PASAJEROS Y CARGAS TRANSPORTE Y SERVICIO SEIBANO, FACTURA NO. 3543, D/F 17/07/2023, ENTRADA A CONTABILIDAD 04/08/2023, FECHA DE RECEPCION 02/08/2023</t>
  </si>
  <si>
    <t>B1500003544</t>
  </si>
  <si>
    <t>SUBSIDIO A LOS TRANSPORTISTAS PASAJEROS Y CARGAS , SUCHOCABA, FACTURA NO. 3544, D/F 17/07/2023, ENTRADA A CONTABILIDAD 04/08/2023, FECHA DE RECEPCION 02/08/2023</t>
  </si>
  <si>
    <t>B1500000234</t>
  </si>
  <si>
    <t>SUBSIDIO HARINA SEMANA DEL 17 AL 22 DE JULIO  FACTURA 236 D/F 31/07/2023 ENTRADA A CONTABILIDAD 07/08/2023 FECHA DE RECEPCION 04/08/2023</t>
  </si>
  <si>
    <t>LIBTO 10512-1</t>
  </si>
  <si>
    <t>B1500003545</t>
  </si>
  <si>
    <t>SUBSIDIO A LOS TRANSPORTISTAS PASAJEROS Y CARGAS SICHOEM, FACTURA NO. 3545, D/F 17/07/2023, ENTRADA A CONTABILIDAD 04/08/2023, FECHA DE RECEPCION 02/08/2023</t>
  </si>
  <si>
    <t>B1500003546</t>
  </si>
  <si>
    <t>SUBSIDIO A LOS TRANSPORTISTAS PASAJEROS Y CARGAS COMTRAPICO, ASOTRAPICO, FACTURA NO. 3546, D/F 17/07/2023, ENTRADA A CONTABILIDAD 04/08/2023, FECHA DE RECEPCION 02/08/2023</t>
  </si>
  <si>
    <t>B1500003547</t>
  </si>
  <si>
    <t>SUBSIDIO A LOS TRANSPORTISTAS PASAJEROS Y CARGAS UNION NACIONAL DE PROPIETARIO DE AUTOBUSES, UNAPRODUMI K9, FACTURA NO. 3547, D/F 17/07/2023, ENTRADA A CONTABILIDAD 04/08/2023, FECHA DE RECEPCION 02/08/2023</t>
  </si>
  <si>
    <t>B1500000658</t>
  </si>
  <si>
    <t>SUBSIDIO HARINA DEL 03 AL 08 DE JULIO 2023 FACTURA NO.500000663 D/F 26/07/2023 ENTRADA A CONTABILIDAD 07/08/2023 FECHA DE RECEPCION 04/08/2023</t>
  </si>
  <si>
    <t>LIBTO. 10554-1</t>
  </si>
  <si>
    <t>B1500003548</t>
  </si>
  <si>
    <t>SUBSIDIO A LOS TRANSPORTISTAS PASAJEROS Y CARGAS ASOMICHOPRODE, FACTURA NO. 3548, D/F 17/07/2023, ENTRADA A CONTABILIDAD 04/08/2023, FECHA DE RECEPCION 02/08/2023</t>
  </si>
  <si>
    <t>B1500003549</t>
  </si>
  <si>
    <t>SUBSIDIO A LOS TRANSPORTISTAS PASAJEROS Y CARGAS ASOCAPRODA, FACTURA NO. 3549, D/F 17/07/2023, ENTRADA A CONTABILIDAD 04/08/2023, FECHA DE RECEPCION 02/08/2023</t>
  </si>
  <si>
    <t>B1500003076</t>
  </si>
  <si>
    <t>SUBSIDIO CONATRA-EXPRESO VEGANO/LA VEGA, NCF B1500003076 DE FECHA 22/07/2023, ENTRADA A CONTABILIDAD 04/08/2023FECHA DE RECEPCION 02/08/2023</t>
  </si>
  <si>
    <t>B1500003550</t>
  </si>
  <si>
    <t>SUBSIDIO A LOS TRANSPORTISTAS PASAJEROS Y CARGAS SERVICIOS TURISTICOS PEREZ TOURS, FACTURA NO. 3550, D/F 17/07/2023, ENTRADA A CONTABILIDAD 04/08/2023, FECHA DE RECEPCION 02/08/2023</t>
  </si>
  <si>
    <t>B1500003077</t>
  </si>
  <si>
    <t>SUBSIDIO CONATRA-TRANSP BADIA/ MOCA, NCF B1500003077 DE FECHA 22/07/2023, ENTRADA A CONTABILIDAD 04/08/2023FECHA DE RECEPCION 02/08/2023</t>
  </si>
  <si>
    <t>B1500003551</t>
  </si>
  <si>
    <t>SUBSIDIO A LOS TRANSPORTISTAS PASAJEROS Y CARGAS TRANSPORTE PERALTA HICIANO, FACTURA NO. 3551, D/F 17/07/2023, ENTRADA A CONTABILIDAD 04/08/2023, FECHA DE RECEPCION 02/08/2023</t>
  </si>
  <si>
    <t>B1500003078</t>
  </si>
  <si>
    <t>SUBSIDIO CONATRA-TRANSP. CIBAO/ LOMA DE CABRERA, NCF B1500003078 DE FECHA 22/07/2023, ENTRADA A CONTABILIDAD 04/08/2023FECHA DE RECEPCION 02/08/2023</t>
  </si>
  <si>
    <t>B1500003079</t>
  </si>
  <si>
    <t>SUBSIDIO CONATRA-ASODEMIPUR/ LA ROMANA, NCF B1500003079 DE FECHA 22/07/2023, ENTRADA A CONTABILIDAD 04/08/2023FECHA DE RECEPCION 02/08/2023</t>
  </si>
  <si>
    <t>B1500003552</t>
  </si>
  <si>
    <t>SUBSIDIO A LOS TRANSPORTISTAS PASAJEROS Y CARGAS TRANSPORTE TURISTICO VICTOR DE LEON, TRANSP. FELICIDAD, FACTURA NO. 3552, D/F 17/07/2023, ENTRADA A CONTABILIDAD 04/08/2023, FECHA DE RECEPCION 02/08/2023</t>
  </si>
  <si>
    <t>B1500003080</t>
  </si>
  <si>
    <t>SUBSIDIO CONATRA-TRANSP. BERROA/ LA ROMANA, NCF B1500003080 DE FECHA 22/07/2023, ENTRADA A CONTABILIDAD 04/08/2023FECHA DE RECEPCION 02/08/2023</t>
  </si>
  <si>
    <t>B1500003081</t>
  </si>
  <si>
    <t>SUBSIDIO CONATRA-TRANSP. MOCANO/ MOCA, NCF B1500003081 DE FECHA 22/07/2023, ENTRADA A CONTABILIDAD 04/08/2023FECHA DE RECEPCION 02/08/2023</t>
  </si>
  <si>
    <t>B1500003082</t>
  </si>
  <si>
    <t>SUBSIDIO CONATRA-EMCHOMIMOPLA/ MONTE PLATA, NCF B1500003082 DE FECHA 22/07/2023, ENTRADA A CONTABILIDAD 04/08/2023FECHA DE RECEPCION 02/08/2023</t>
  </si>
  <si>
    <t>B1500003083</t>
  </si>
  <si>
    <t>SUBSIDIO CONATRA-TRANSP. SICHOJUCO/CEVICO, NCF B1500003083 DE FECHA 22/07/2023, ENTRADA A CONTABILIDAD 04/08/2023FECHA DE RECEPCION 02/08/2023</t>
  </si>
  <si>
    <t>B1500003084</t>
  </si>
  <si>
    <t>SUBSIDIO CONATRA-ASOTRAEVESA/SANTIAGO, NCF B1500003084 DE FECHA 22/07/2023, ENTRADA A CONTABILIDAD 04/08/2023FECHA DE RECEPCION 02/08/2023</t>
  </si>
  <si>
    <t>B1500003085</t>
  </si>
  <si>
    <t>SUBSIDIO CONATRA-TRANSBOSANA/BONAO, NCF B1500003085 DE FECHA 22/07/2023, ENTRADA A CONTABILIDAD 04/08/2023FECHA DE RECEPCION 02/08/2023</t>
  </si>
  <si>
    <t>B1500003553</t>
  </si>
  <si>
    <t>SUBSIDIO A LOS TRANSPORTISTAS PASAJEROS Y CARGAS STAR AUTO PART, FACTURA NO. 3553, D/F 17/07/2023, ENTRADA A CONTABILIDAD 04/08/2023, FECHA DE RECEPCION 02/08/2023</t>
  </si>
  <si>
    <t>B1500003086</t>
  </si>
  <si>
    <t>SUBSIDIO CONATRA-TRANSP. DIVERSOS/ LA ROMANA, NCF B1500003086 DE FECHA 22/07/2023, ENTRADA A CONTABILIDAD 04/08/2023FECHA DE RECEPCION 02/08/2023</t>
  </si>
  <si>
    <t>B1500003554</t>
  </si>
  <si>
    <t>SUBSIDIO A LOS TRANSPORTISTAS PASAJEROS Y CARGAS FETRAPE, FACTURA NO. 3554, D/F 17/07/2023, ENTRADA A CONTABILIDAD 04/08/2023, FECHA DE RECEPCION 02/08/2023</t>
  </si>
  <si>
    <t>B1500003087</t>
  </si>
  <si>
    <t>SUBSIDIO CONATRA-TRANSP. LIZARDO/ MOCA, NCF B1500003087 DE FECHA 22/07/2023, ENTRADA A CONTABILIDAD 04/08/2023FECHA DE RECEPCION 02/08/2023</t>
  </si>
  <si>
    <t>B1500003088</t>
  </si>
  <si>
    <t>SUBSIDIO CONATRA-TRANSP. PEDRO L. TORIBIO/SANTIAGO, NCF B1500003088 DE FECHA 22/07/2023, ENTRADA A CONTABILIDAD 04/08/2023FECHA DE RECEPCION 02/08/2023</t>
  </si>
  <si>
    <t>B1500003555</t>
  </si>
  <si>
    <t>SUBSIDIO A LOS TRANSPORTISTAS PASAJEROS Y CARGAS FETRAZUA, FACTURA NO. 3555, D/F 17/07/2023, ENTRADA A CONTABILIDAD 04/08/2023, FECHA DE RECEPCION 02/08/2023</t>
  </si>
  <si>
    <t>B1500003089</t>
  </si>
  <si>
    <t>SUBSIDIO CONATRA-TRANSP. VILLA GONZALEZ/ SANTIAGO, NCF B1500003089 DE FECHA 22/07/2023, ENTRADA A CONTABILIDAD 04/08/2023FECHA DE RECEPCION 02/08/2023</t>
  </si>
  <si>
    <t>B1500003556</t>
  </si>
  <si>
    <t>SUBSIDIO A LOS TRANSPORTISTAS PASAJEROS Y CARGAS TRANSPORTE ENRIQUILLO, FACTURA NO. 3556, D/F 17/07/2023, ENTRADA A CONTABILIDAD 04/08/2023, FECHA DE RECEPCION 02/08/2023</t>
  </si>
  <si>
    <t>B1500003557</t>
  </si>
  <si>
    <t>SUBSIDIO A LOS TRANSPORTISTAS PASAJEROS Y CARGAS RUTA 27 B, FACTURA NO. 3557, D/F 17/07/2023, ENTRADA A CONTABILIDAD 04/08/2023, FECHA DE RECEPCION 02/08/2023</t>
  </si>
  <si>
    <t>B1500003090</t>
  </si>
  <si>
    <t>SUBSIDIO CONATRA-SUDECHOSARUS/ STGO. RODRIGUEZ, NCF B1500003090 DE FECHA 22/07/2023, ENTRADA A CONTABILIDAD 04/08/2023FECHA DE RECEPCION 02/08/2023</t>
  </si>
  <si>
    <t>B1500003558</t>
  </si>
  <si>
    <t>SUBSIDIO A LOS TRANSPORTISTAS PASAJEROS Y CARGAS RUTA 8, FACTURA NO. 3558, D/F 17/07/2023, ENTRADA A CONTABILIDAD 04/08/2023, FECHA DE RECEPCION 02/08/2023</t>
  </si>
  <si>
    <t>B1500003092</t>
  </si>
  <si>
    <t>SUBSIDIO MOCHOTRAN-TRANP. PUBLICO EL LIMON/EL LIMON, NCF B1500003092 DE FECHA 22/07/2023, ENTRADA A CONTABILIDAD 04/08/2023FECHA DE RECEPCION 02/08/2023</t>
  </si>
  <si>
    <t>B1500003559</t>
  </si>
  <si>
    <t>SUBSIDIO A LOS TRANSPORTISTAS PASAJEROS Y CARGAS RUTA 29, FACTURA NO. 3559, D/F 17/07/2023, ENTRADA A CONTABILIDAD 04/08/2023, FECHA DE RECEPCION 02/08/2023</t>
  </si>
  <si>
    <t>B1500003560</t>
  </si>
  <si>
    <t>SUBSIDIO A LOS TRANSPORTISTAS PASAJEROS Y CARGAS RUTA 59, FACTURA NO. 3560, D/F 17/07/2023, ENTRADA A CONTABILIDAD 04/08/2023, FECHA DE RECEPCION 02/08/2023</t>
  </si>
  <si>
    <t>B1500003561</t>
  </si>
  <si>
    <t>SUBSIDIO A LOS TRANSPORTISTAS PASAJEROS Y CARGAS RUTA 23, FACTURA NO. 3561, D/F 17/07/2023, ENTRADA A CONTABILIDAD 04/08/2023, FECHA DE RECEPCION 02/08/2023</t>
  </si>
  <si>
    <t>B1500003562</t>
  </si>
  <si>
    <t>SUBSIDIO A LOS TRANSPORTISTAS PASAJEROS Y CARGAS RUTA 103 LA VICTORIA, FACTURA NO. 3562, D/F 17/07/2023, ENTRADA A CONTABILIDAD 04/08/2023, FECHA DE RECEPCION 02/08/2023</t>
  </si>
  <si>
    <t>B1500003563</t>
  </si>
  <si>
    <t>SUBSIDIO A LOS TRANSPORTISTAS PASAJEROS Y CARGAS TRANSPORTE DE JESUS CRUZ RUTA 45, FACTURA NO. 3563, D/F 17/07/2023, ENTRADA A CONTABILIDAD 04/08/2023, FECHA DE RECEPCION 02/08/2023</t>
  </si>
  <si>
    <t>B1500003091</t>
  </si>
  <si>
    <t>SUBSIDIO CONATRA-PEREZ /LA VEGA , NCF B1500003091 DE FECHA 22/07/2023, ENTRADA A CONTABILIDAD 04/08/2023FECHA DE RECEPCION 02/08/2023</t>
  </si>
  <si>
    <t>B1500003564</t>
  </si>
  <si>
    <t>SUBSIDIO A LOS TRANSPORTISTAS PASAJEROS Y CARGAS FRENTE NACIONAL DE CHOFERES DEMOCRATICOS Y PROGRESISTA, FACTURA NO. 3564, D/F 17/07/2023, ENTRADA A CONTABILIDAD 04/08/2023, FECHA DE RECEPCION 02/08/2023</t>
  </si>
  <si>
    <t>B1500003565</t>
  </si>
  <si>
    <t>SUBSIDIO A LOS TRANSPORTISTAS PASAJEROS Y CARGAS ASOCIACION DE CAMIONEROS LA VEGA, FACTURA NO. 3565, D/F 17/07/2023, ENTRADA A CONTABILIDAD 04/08/2023, FECHA DE RECEPCION 02/08/2023</t>
  </si>
  <si>
    <t>B1500003566</t>
  </si>
  <si>
    <t>SUBSIDIO A LOS TRANSPORTISTAS PASAJEROS Y CARGAS ASOCIACION DE TRANSPORTE DE AUTOBUSES LA VEGA, FACTURA NO. 3566, D/F 17/07/2023, ENTRADA A CONTABILIDAD 04/08/2023, FECHA DE RECEPCION 02/08/2023</t>
  </si>
  <si>
    <t>B1500003567</t>
  </si>
  <si>
    <t>SUBSIDIO A LOS TRANSPORTISTAS PASAJEROS Y CARGAS ASOCIACION DE TRANSPORTISTA VEGANO, ASOTRAVE, FACTURA NO. 3567, D/F 17/07/2023, ENTRADA A CONTABILIDAD 04/08/2023, FECHA DE RECEPCION 02/08/2023</t>
  </si>
  <si>
    <t>B1500003568</t>
  </si>
  <si>
    <t>SUBSIDIO A LOS TRANSPORTISTAS PASAJEROS Y CARGAS SINDICATO DE TRANSPORTE COTUI, LA VEGA, FACTURA NO. 3568, D/F 17/07/2023, ENTRADA A CONTABILIDAD 04/08/2023, FECHA DE RECEPCION 02/08/2023</t>
  </si>
  <si>
    <t>B1500003569</t>
  </si>
  <si>
    <t>SUBSIDIO A LOS TRANSPORTISTAS PASAJEROS Y CARGAS SINDICATO DE CHOFERES DE BOCA CHICA, SICHOBOZA, FACTURA NO. 3569, D/F 17/07/2023, ENTRADA A CONTABILIDAD 04/08/2023, FECHA DE RECEPCION 02/08/2023</t>
  </si>
  <si>
    <t>B1500003570</t>
  </si>
  <si>
    <t>SUBSIDIO A LOS TRANSPORTISTAS PASAJEROS Y CARGAS SINDICATO DE TRANSPORTE LA ALTAGRACIA, FACTURA NO. 3570, D/F 17/07/2023, ENTRADA A CONTABILIDAD 04/08/2023, FECHA DE RECEPCION 02/08/2023</t>
  </si>
  <si>
    <t>B1500003571</t>
  </si>
  <si>
    <t>SUBSIDIO A LOS TRANSPORTISTAS PASAJEROS Y CARGAS SINDICATO DE TRANSPORTE LA VEGA, LA YAYA, FACTURA NO. 3571, D/F 17/07/2023, ENTRADA A CONTABILIDAD 04/08/2023, FECHA DE RECEPCION 02/08/2023</t>
  </si>
  <si>
    <t>B1500003572</t>
  </si>
  <si>
    <t>SUBSIDIO A LOS TRANSPORTISTAS PASAJEROS Y CARGAS SINDICATO DE TRANSPORTE LA VEGA LICEY, FACTURA NO. 3572, D/F 17/07/2023, ENTRADA A CONTABILIDAD 04/08/2023, FECHA DE RECEPCION 02/08/2023</t>
  </si>
  <si>
    <t>B1500003573</t>
  </si>
  <si>
    <t>SUBSIDIO A LOS TRANSPORTISTAS PASAJEROS Y CARGAS SINDICATO DE TRANSPORTE LA VEGA, CAYETANO GERMOSEN, FACTURA NO. 3573, D/F 17/07/2023, ENTRADA A CONTABILIDAD 04/08/2023, FECHA DE RECEPCION 02/08/2023</t>
  </si>
  <si>
    <t>B1500003574</t>
  </si>
  <si>
    <t>SUBSIDIO A LOS TRANSPORTISTAS PASAJEROS Y CARGAS SINDICATO DE CHOFERES LA VEGA, BONAO, FACTURA NO. 3574, D/F 17/07/2023, ENTRADA A CONTABILIDAD 04/08/2023, FECHA DE RECEPCION 02/08/2023</t>
  </si>
  <si>
    <t>B1500003575</t>
  </si>
  <si>
    <t>SUBSIDIO A LOS TRANSPORTISTAS PASAJEROS Y CARGAS FETRAINDE, FACTURA NO. 3575, D/F 17/07/2023, ENTRADA A CONTABILIDAD 04/08/2023, FECHA DE RECEPCION 02/08/2023</t>
  </si>
  <si>
    <t>B1500003576</t>
  </si>
  <si>
    <t>SUBSIDIO A LOS TRANSPORTISTAS PASAJEROS Y CARGAS RUTA 6 UPCG, FACTURA NO. 3576, D/F 17/07/2023, ENTRADA A CONTABILIDAD 04/08/2023, FECHA DE RECEPCION 02/08/2023</t>
  </si>
  <si>
    <t>CONTRATACION DE SERVICIOS DE LAVADO Y PRENSADO TEXTILES DE ESTE MICM ORDEN DE SERVICIO MICM-2023-00109 FACTURA NO. 6194 D/F 20/07/2023 ENTRADA A CONTABILIDAD 07/08/2023 FECHA DE RECEPCION 02/08/2023</t>
  </si>
  <si>
    <t>LIB.11159-1</t>
  </si>
  <si>
    <t>B1500000129</t>
  </si>
  <si>
    <t>CONTRATACION DE SERVICIOS DE LAVADO Y PRENSADO TEXTILES DE ESTE MICM ORDEN DE SERVICIO MICM-2023-00109 FACTURA NO. 6494 D/F 01/08/2023 ENTRADA A CONTABILIDAD 07/08/2023 FECHA DE RECEPCION 02/08/2023</t>
  </si>
  <si>
    <t>B1500001300</t>
  </si>
  <si>
    <t>CONTRATACION DE LOS SERVICIOS PARA LA ADQUISICIONDE NEUMATICO PARA LA FLOTILLA VEHICULAR DEL MICM ORDEN DE SERVICIO MICM-2023-00055 FACTURA NO. 108764 D/F 17/07/2023 ENTRADA A CONTABILIDAD 07/08/2023 FECHA DE RECEPCION  18/07/2023</t>
  </si>
  <si>
    <t>LIB.11347-1</t>
  </si>
  <si>
    <t>B1500002804</t>
  </si>
  <si>
    <t>CONTRATACION DE SERVICIOS DE MANTENIMIENTOS DE LA FLOTILLA VEHICULAR DEL MICM QUE SE ENCUENTRA EN GARANTIA DE LOS CONCESIONARIOS. ORDEN DE SERVICIO MICM-2023-00125 FACTURA 400005822 D/F 14/07/2023 ENTRADA A CONTABILIDAD 07/08/2023 FECHA DE RECEPCION 18/07/2023</t>
  </si>
  <si>
    <t>LIB.10556-1</t>
  </si>
  <si>
    <t>B1500002805</t>
  </si>
  <si>
    <t>CONTRATACION DE SERVICIOS DE MANTENIMIENTOS DE LA FLOTILLA VEHICULAR DEL MICM QUE SE ENCUENTRA EN GARANTIA DE LOS CONCESIONARIOS. ORDEN DE SERVICIO MICM-2023-00125 FACTURA 400005853 D/F 14/07/2023 ENTRADA A CONTABILIDAD 07/08/2023 FECHA DE RECEPCION 18/07/2023.</t>
  </si>
  <si>
    <t>SERVICIO DE ALQUILER LOCAL DONDE FUNCIONAL EL MICM EN MONTE PLATA CORRESPONDIENTE AL MES DE AGOSTO 2023 SEGUN FACTURA FACTURA 151, 01/08/2023 ENTRADA A CONTABILIDAD 07/08/2023 FECHA DE RECEPCION 07/08/2023</t>
  </si>
  <si>
    <t>LIB.10539-1</t>
  </si>
  <si>
    <t>PUBLICIDAD TELEVISIVA A TRAVES DE LA PROGRAMACION REGULAR, CORRESPONDIENTE AL MES DE JULIO 2023, FACTURA NO. 461, D/F 27/07/2023, ENTRADA A CONTABILIDAD 07/08/2023, FECHA DE RECEPCION 01/08/2023</t>
  </si>
  <si>
    <t>LIB-10581-1</t>
  </si>
  <si>
    <t>10/8/2023</t>
  </si>
  <si>
    <t>B1500227859</t>
  </si>
  <si>
    <t>SUBSIDIO PPI SEMANA 22 AL 28 DE JULIO 2023 FACTURA NO.5570021622 D/F 28/07/2023 ENTRADA A CONTABILIDAD 07/08/2023 FECHA DE RECEPCION 047/08/2023</t>
  </si>
  <si>
    <t>LIBTO. 10547-1</t>
  </si>
  <si>
    <t>B1500002438</t>
  </si>
  <si>
    <t>SUBSIDIO PPI SEMANA 22 AL 28 DE JULIO 2023 FACTURA NO.2438 D/F 03/08/2023 ENTRADA A CONTABILIDAD 07/08/2023 FECHA DE RECEPCION 047/08/2023.</t>
  </si>
  <si>
    <t>PARA COMPENSAR BALANCE POR PAGAR VS CUENTAS POR CO</t>
  </si>
  <si>
    <t>SUBSIDIO PPI SEMANA 22 AL 28 DE JULIO 2023 FACTURA NO.2738 FO D/F 31/07/2023 ENTRADA A CONTABILIDAD 07/08/2023 FECHA DE RECEPCION 07/08/2023</t>
  </si>
  <si>
    <t>LIBTO. 10542-1</t>
  </si>
  <si>
    <t>B1500021958</t>
  </si>
  <si>
    <t>SUBSIDIO PPI SEMANA 22 AL 28 DE JULIO 2023 FACTURA NO.BI1155704  D/F 3/08/2023 ENTRADA A CONTABILIDAD 07/08/2023 FECHA DE RECEPCION 07/08/2023</t>
  </si>
  <si>
    <t>LIBTO. 10544-1</t>
  </si>
  <si>
    <t>B1500000967</t>
  </si>
  <si>
    <t>PUBLICIDAD TELEVISIVA A TRAVES DE LA PROGRAMACION REGULAR, CORRESPONDIENTE AL MES DE JULIO 2023, FACTURA NO. 37914, D/F 31/07/2023, ENTRADA A CONTABILIDAD 07/08/2023, FECHA DE RECEPCION 01/08/2023</t>
  </si>
  <si>
    <t>LIB-10534-1</t>
  </si>
  <si>
    <t>PUBLICIDAD TELEVISIVA A TRAVES DEL PROGRAMA CERRANDO LA NOCHE, CORRESPONDIENTE AL MES DE JULIO 2023, FACTURA NO. 1-1072, D/F 01/08/2023, ENTRADA A CONTABILIDAD 07/08/2023, FECHA DE RECEPCION 02/08/2023</t>
  </si>
  <si>
    <t>LIB-10535</t>
  </si>
  <si>
    <t>JC PICHARDO ENTERTAIMENT SRL</t>
  </si>
  <si>
    <t>PUBLICIDAD RADIAL A TRAVES DEL PROGRAMA EL GUSTO DE LAS 12, CORRESPONDIENTE AL MES DE JULIO 2023, FACTURA NO. 00000218, D/F 01/08/2023, ENTRADA A CONTABILIDAD 07/08/2023, FECHA DE RECEPCION 01/08/2023</t>
  </si>
  <si>
    <t>LIB-10531-1</t>
  </si>
  <si>
    <t>B1500207293</t>
  </si>
  <si>
    <t>CONTRATACION DE SERVICIOS DE EMISION DE TARJETAS POSPAGO DE COMUBUSTIBLE PARA USO DEL MICM ORDEN DE COMPRA MICM-2023-00192 FACTURA NO. 207293 D/F 09/07/2023 ENTRADA A CONTABILIDAD 07/08/2023 FECHA DE RECEPCION 02/08/2023</t>
  </si>
  <si>
    <t>LIB.11408-1</t>
  </si>
  <si>
    <t>B1500207308</t>
  </si>
  <si>
    <t>CONTRATACION DE SERVICIOS DE EMISION DE TARJETAS POSPAGO DE COMUBUSTIBLE PARA USO DEL MICM ORDEN DE COMPRA MICM-2023-00192 FACTURA NO. 207308 D/F 16/07/2023 ENTRADA A CONTABILIDAD 07/08/2023 FECHA DE RECEPCION 02/08/2023</t>
  </si>
  <si>
    <t>2-03-07-01-02</t>
  </si>
  <si>
    <t>GASOIL</t>
  </si>
  <si>
    <t>B1500207332</t>
  </si>
  <si>
    <t>CONTRATACION DE SERVICIOS DE EMISION DE TARJETAS POSPAGO DE COMUBUSTIBLE PARA USO DEL MICM ORDEN DE COMPRA MICM-2023-00192 FACTURA NO. 207332 D/F 23/07/2023 ENTRADA A CONTABILIDAD 07/08/2023 FECHA DE RECEPCION 02/08/2023</t>
  </si>
  <si>
    <t>B1500207338</t>
  </si>
  <si>
    <t>CONTRATACION DE SERVICIOS DE EMISION DE TARJETAS POSPAGO DE COMUBUSTIBLE PARA USO DEL MICM ORDEN DE COMPRA MICM-2023-00192 FACTURA NO. 207338 D/F 30/07/2023 ENTRADA A CONTABILIDAD 07/08/2023 FECHA DE RECEPCION 02/08/2023</t>
  </si>
  <si>
    <t>PUBLICIDAD RADIAL A TRAVES DEL PROGRAMA PANORAMA INFORMATIVO, CORRESPONDIENTE AL MES DE JULIO 2023, FACTURA NO. 0225, D/F 01/08/2023, ENTRADA A CONTABILIDAD 07/08/2023, FECHA DE RECEPCION 01/08/2023</t>
  </si>
  <si>
    <t>LIB.10805-1</t>
  </si>
  <si>
    <t>B1500000053</t>
  </si>
  <si>
    <t>00102645694</t>
  </si>
  <si>
    <t>PUBLICIDAD DIGITAL A TRAVES DE WWW.BUSCANDOLANOTICIA.COM, CORRESPONDIENTE AL MES DE JULIO 2023, FACTURA NO. 0053, D/F 01/08/2023, ENTRADA A CONTABILIDAD 07/08/2023, FECHA DE RECEPCION 01/08/2023</t>
  </si>
  <si>
    <t>LIB.10806-1</t>
  </si>
  <si>
    <t>PUBLICIDAD DIGITAL A TRAVES DE WWW.ULTIMASNOTICIAS.COM, CORRESPONDIENTE AL MES DE JULIO 2023, FACTURA NO. 0211, D/F 01/08/2023, ENTRADA A CONTABILIDAD 07/08/2023, FECHA DE RECEPCION 02/08/2023</t>
  </si>
  <si>
    <t>LIB.10804-1</t>
  </si>
  <si>
    <t>B1500000489</t>
  </si>
  <si>
    <t>PUBLICIDAD TELEVISIVA A TRAVES DEL PROGRAMA NOTICIEROS RNN, CORRESPONDIENTE AL MES DE JULIO 2023, FACTURA NO. 0010588, D/F 02/08/2023, ENTRADA A CONTABILIDAD 07/08/2023, FECHA DE RECEPCION 02/08/2023</t>
  </si>
  <si>
    <t>LIB.10803-1</t>
  </si>
  <si>
    <t>CONTRATACION DE SISTEMA DE CLIMATIZACION DE LA TORRE MICM ORDEN DE SERVICIOS MICM-2022-00187 FACTURA NO.123 D/F 31/07/2023 ENTRADA A CONTABILIDAD 07/08/2023 FECHA DE RECEPCION 02/08/2023</t>
  </si>
  <si>
    <t>LIB.10735-1</t>
  </si>
  <si>
    <t>B1500000101</t>
  </si>
  <si>
    <t>00100764273</t>
  </si>
  <si>
    <t>LUCIA JOSEFINA COLLADO FAMILIA</t>
  </si>
  <si>
    <t>HONORARIOS PROFESIONALES POR LOS SERVICIOS PRESTADOS COMO NOTARIO PUBLICO, FACTURA NO. 2023/0001, D/F 28/07/2023, ENTRADA A CONTABILIDAD 04/08/2023, FECHA DE RECEPCION 28/07/2023</t>
  </si>
  <si>
    <t>LIB.10852-1</t>
  </si>
  <si>
    <t>17/8/2023</t>
  </si>
  <si>
    <t>B1500000770</t>
  </si>
  <si>
    <t>00105227714</t>
  </si>
  <si>
    <t>SERVICIOS JURÍDICO COMO NOTARIO PUBLICO FACTURA NO. 770 D/F 01/08/2023 ENTRADA A CONTABILIDAD 07/08/2023 FECHA DE RECEPCION 03/08/2023</t>
  </si>
  <si>
    <t>LIB. 10836-1</t>
  </si>
  <si>
    <t>PUBLICIDAD TELEVISIVA A TRAVES DEL PROGRAMA TUR INFORMATIVO, CORRESPONDIENTE AL MES DE JULIO 2023, FACTURA NO. 0126,  D/F 02/08/2023, ENTRADA A CONTABILIDAD 08/08/2023, FECHA DE RECEPCION 03/08/2023</t>
  </si>
  <si>
    <t>LIB.10793-1</t>
  </si>
  <si>
    <t>B1500000426</t>
  </si>
  <si>
    <t>PUBLICIDAD TELEVISIVA A TRAVES DEL PROGRAMA ENTERATE CON BONILLA, CORRESPONDIENTE AL MES DE JULIO 2023, FACTURA NO. 0426,  D/F 03/08/2023, ENTRADA A CONTABILIDAD 08/08/2023, FECHA DE RECEPCION 03/08/2023</t>
  </si>
  <si>
    <t>LIB.10792-1</t>
  </si>
  <si>
    <t>B1500000216</t>
  </si>
  <si>
    <t>SERVICIO DE PUBLICIDAD TELEVISIVA A TRAVES DE LOS PROGRAMA YORMAN A LAS 10, PROGRAMACION REGULAR DE EPIGA TV ENTRADA A CONTABILIDAD 08/08/2023 FECHA DE RECEPCION 07/08/2023</t>
  </si>
  <si>
    <t>LIB.10778-1</t>
  </si>
  <si>
    <t>B1500000146</t>
  </si>
  <si>
    <t>SERVICIO DE PUBLICIDAD TELEVISIVA A TRAVES DEL PROGRAMA ENCUENTRO EXTRA CORRESPONDIENTE AL MES DE JULIO 2023 FACTURA NO.146 D/F 03/08/2023 ENTRADA A CONTABILIDAD 08/08/2023 FGECHA DE RECEPCION 04/08/2023</t>
  </si>
  <si>
    <t>LIB.10802-1</t>
  </si>
  <si>
    <t>PUBLICIDAD TELEVISIVA A TRAVES DEL PROGRAMA PROPUESTA SEMANAL, CORRESPONDIENTE AL MES DE JULIO 2023, FACTURA NO. 5623, D/F 03/08/2023, ENTRADA A CONTABILIDAD 08/08/2023, FECHA DE RECEPCION 03/08/2023</t>
  </si>
  <si>
    <t>LIB.10791-1</t>
  </si>
  <si>
    <t>B1500000256</t>
  </si>
  <si>
    <t>SERVICIO DE PUBLICIDAD DIGITAL A TRAVES DE WWW.DIARIODIGITALRD.COM  CORRESPONIENTE AL MES DE JULIO 2023 FACTURA NO. 256 D/F 02/08/2023 ENTRADA A CONTABILIDAD 08/08/2023 FECHA DE RECEPCION 07/08/2023</t>
  </si>
  <si>
    <t>LIB.10794-1</t>
  </si>
  <si>
    <t>B1500000647</t>
  </si>
  <si>
    <t>PUBLICIDAD TELEVISIVA A TRAVES DE LA PROGRAMACION PROPUESTA SEMANAL, CORRESPONDIENTE AL MES DE JULIO 2023, FACTURA NO. 11686, D/F 01/08/2023, ENTRADA A CONTABILIDAD 08/08/2023, FECHA DE RECEPCION 03/08/2023</t>
  </si>
  <si>
    <t>LIB.10782-1</t>
  </si>
  <si>
    <t>B1500000196</t>
  </si>
  <si>
    <t>PUBLICIDAD TELEVISIVA A TRAVES DEL PROGRAMA EN PRIMER PLANO, CORRESPONDIENTE AL MES DE JULIO 2023, FACTURA NO. 0196, D/F 01/08/2023, ENTRADA A CONTABILIDAD 08/08/2023, FECHA DE RECEPCION 03/08/2023</t>
  </si>
  <si>
    <t>LIB. 10777-1</t>
  </si>
  <si>
    <t>B1500000464</t>
  </si>
  <si>
    <t>CONTRATACION DE ALQUILER DE EQUIPOS PARA LOS SERVICIOS DE COPIADO E IMPRESION PARA ESTE MICM  ORDEN DE SERVICIO MICM-2022-00393 FACTURA NO. 464 D/F 01/08/2023 ENTRADA A CONTABILIDAD 08/08/2023 FECHA DE RECEPCION 01/08/2023</t>
  </si>
  <si>
    <t>LIB.10873-1</t>
  </si>
  <si>
    <t>B1500000248</t>
  </si>
  <si>
    <t>GENIUS PRINT GRAPHIC SRL</t>
  </si>
  <si>
    <t>SERVICIO DE TINTADO DE CRISTALES PARA CAMIONETA CHEVROLET COLORADO LT . ORDEN DE COMPRA MICM-2023-00229 FACTURA NO. 440 D/F 31/07/2023 ENTRADA A CONTABILIDAD 08/08/2023 FECHA DE RECEPCION 31/07/2023</t>
  </si>
  <si>
    <t>LIB.10635-1</t>
  </si>
  <si>
    <t>B1500045044</t>
  </si>
  <si>
    <t>SERVICIO DE RECOGIDA  DE RESIDUOS SÓLIDOS DE ESTA TORRE MICM  CODIGO 159038 FACTURA NO. 33814933 D/F 01/08/2023 CORRESPONDIENTE AL MES DE AGOSTO 2023 ENTRADA A CONTABILIDAD 09/08/2023 FECHA DE RECEPCION 08/08/2023</t>
  </si>
  <si>
    <t>LIB. 10663-1</t>
  </si>
  <si>
    <t>SERVICIOS JURIDICO COMO NOTARIO PUBLICO FACTURA NO. 46 D/F 20/07/2023 ENTRADA A CONTABILIDAD 09/08/2023 FECHA DE RECEPCION 08/08/2023</t>
  </si>
  <si>
    <t>LIB. 10882-1</t>
  </si>
  <si>
    <t>MALENA DFK INTERNATIONAL SRL</t>
  </si>
  <si>
    <t>CONTRATACION DE FIRMA DE AUDITORES PARA LOS SERVICIOS DE AUDITORIA EXTERNA A ESTE MINISTERIO DE INDUSTRIA, COMERCIO Y MIPYMES (MICM). ORDEN DE SERVICIOS MICM-2021-0003 FACTURA NO. 500000043 D/F 31/07/2023 ENTRADA A CONTABILIDAD 10/08/2023 FECHA DE RECEPCION 31/07/2023</t>
  </si>
  <si>
    <t>2-02-08-07-03</t>
  </si>
  <si>
    <t>SERVICIOS DE CONTABILIDAD Y AUDITORÍA</t>
  </si>
  <si>
    <t>LIB.11236-1</t>
  </si>
  <si>
    <t>24/8/2023</t>
  </si>
  <si>
    <t>B1500001432</t>
  </si>
  <si>
    <t>SERVICIO DE MANTENIMIENTO PREVENTIVO Y CORRECTIVO A LOS GENERADORES ELECTRTA TORRE MICM. ORDEN DE SERVICIOS MICM-2022-00077 FACTURA NO. 30010109 D/F 03/08/2023 ENTRADA A CONTABILIDAD 10/08/2023 FECHA DE RECEPCION 8/08/2023</t>
  </si>
  <si>
    <t>LIB.10967-1</t>
  </si>
  <si>
    <t>18/8/2023</t>
  </si>
  <si>
    <t>B1500001754</t>
  </si>
  <si>
    <t>SUBSIDIO ESPECIAL A LOS TRANSPORTISTA DE PASAJEROS Y CARGAS FACTURA NO. 101010025845 D/F 11/07/2023 ENTRADA A CONTABILIDAD 10/08/2023FECHA DE RECEPCION 09/08/2023</t>
  </si>
  <si>
    <t>LIBTO. 10724-1</t>
  </si>
  <si>
    <t>21/8/2023</t>
  </si>
  <si>
    <t>B1500001771</t>
  </si>
  <si>
    <t>SUBSIDIO ESPECIAL A LOS TRANSPORTISTA DE PASAJEROS Y CARGAS FACTURA NO. 101010025917 D/F 17/07/2023 ENTRADA A CONTABILIDAD 10/08/2023FECHA DE RECEPCION 09/08/2023</t>
  </si>
  <si>
    <t>B1500001777</t>
  </si>
  <si>
    <t>SUBSIDIO ESPECIAL A LOS TRANSPORTISTA DE PASAJEROS Y CARGAS FACTURA NO. 101010026078 D/F 26/07/2023 ENTRADA A CONTABILIDAD 10/08/2023 FECHA DE RECEPCION 09/08/2023</t>
  </si>
  <si>
    <t>B1500001607</t>
  </si>
  <si>
    <t>COOPERACION AL SECTOR TRANSPORTE PUBLICO FACTURA  NO. 101010025271 DF / 27/05/2023 ENTRADA A CONTABILIDAD 10 /08/2023 FECHA DE RECEPCION 09/08/2023</t>
  </si>
  <si>
    <t>LIBTO. 10660-1</t>
  </si>
  <si>
    <t>B1500001778</t>
  </si>
  <si>
    <t>SUBSIDIO ESPECIAL A LOS TRANSPORTISTA DE PASAJEROS Y CARGAS FACTURA NO. 101010026079 D/F26/07/2023 ENTRADA A CONTABILIDAD 10/08/2023FECHA DE RECEPCION 09/08/2023</t>
  </si>
  <si>
    <t>B1500001780</t>
  </si>
  <si>
    <t>SUBSIDIO ESPECIAL A LOS TRANSPORTISTA DE PASAJEROS Y CARGAS FACTURA NO. 101010026081 D/F 26/07/2023 ENTRADA A CONTABILIDAD 10/08/2023FECHA DE RECEPCION 09/08/2023</t>
  </si>
  <si>
    <t>B1500001782</t>
  </si>
  <si>
    <t>SUBSIDIO ESPECIAL A LOS TRANSPORTISTA DE PASAJEROS Y CARGAS FACTURA NO. 101010026083 D/F 26/07/2023 ENTRADA A CONTABILIDAD 10/08/2023FECHA DE RECEPCION 09/08/2023</t>
  </si>
  <si>
    <t>B1500001783</t>
  </si>
  <si>
    <t>SUBSIDIO ESPECIAL A LOS TRANSPORTISTA DE PASAJEROS Y CARGAS FACTURA NO. 101010026084 D/F 26/07/2023 ENTRADA A CONTABILIDAD 10/08/2023FECHA DE RECEPCION 09/08/2023</t>
  </si>
  <si>
    <t>B1500001784</t>
  </si>
  <si>
    <t>SUBSIDIO ESPECIAL A LOS TRANSPORTISTA DE PASAJEROS Y CARGAS FACTURA NO. 101010026085 D/F 26/07/2023 ENTRADA A CONTABILIDAD 10/08/2023FECHA DE RECEPCION 09/08/2023</t>
  </si>
  <si>
    <t>B1500001786</t>
  </si>
  <si>
    <t>SUBSIDIO ESPECIAL A LOS TRANSPORTISTA DE PASAJEROS Y CARGAS FACTURA NO. 101010026087 D/F 26/07/2023 ENTRADA A CONTABILIDAD 10/08/2023FECHA DE RECEPCION 09/08/2023</t>
  </si>
  <si>
    <t>B1500001787</t>
  </si>
  <si>
    <t>SUBSIDIO ESPECIAL A LOS TRANSPORTISTA DE PASAJEROS Y CARGAS FACTURA NO. 101010026088D/F 26/07/2023 ENTRADA A CONTABILIDAD 10/08/2023 FECHA DE RECEPCION 09/08/2023</t>
  </si>
  <si>
    <t>B1500001790</t>
  </si>
  <si>
    <t>SUBSIDIO ESPECIAL A LOS TRANSPORTISTA DE PASAJEROS Y CARGAS FACTURA NO. 101010026091 D/F 26/07/2023 ENTRADA A CONTABILIDAD 10/08/2023 FECHA DE RECEPCION 09/08/2023</t>
  </si>
  <si>
    <t>B1500001798</t>
  </si>
  <si>
    <t>SUBSIDIO ESPECIAL A LOS TRANSPORTISTA DE PASAJEROS Y CARGAS FACTURA NO. 101010026099D/F 26/07/2023 ENTRADA A CONTABILIDAD 10/08/2023 FECHA DE RECEPCION 09/08/2023</t>
  </si>
  <si>
    <t>B1500001794</t>
  </si>
  <si>
    <t>SUBSIDIO ESPECIAL A LOS TRANSPORTISTA DE PASAJEROS Y CARGAS FACTURA NO. 101010026095 D/F 26/07/2023 ENTRADA A CONTABILIDAD 10/08/2023 FECHA DE RECEPCION 09/08/2023</t>
  </si>
  <si>
    <t>B1500001800</t>
  </si>
  <si>
    <t>SUBSIDIO ESPECIAL A LOS TRANSPORTISTA DE PASAJEROS Y CARGAS FACTURA NO. 101010026101 D/F 26/07/2023 ENTRADA A CONTABILIDAD 10/08/2023 FECHA DE RECEPCION 09/08/2023</t>
  </si>
  <si>
    <t>B1500001804</t>
  </si>
  <si>
    <t>SUBSIDIO ESPECIAL A LOS TRANSPORTISTA DE PASAJEROS Y CARGAS FACTURA NO. 101010026105 D/F 26/07/2023 ENTRADA A CONTABILIDAD 10/08/2023 FECHA DE RECEPCION 09/08/2023</t>
  </si>
  <si>
    <t>B1500001808</t>
  </si>
  <si>
    <t>SUBSIDIO ESPECIAL A LOS TRANSPORTISTA DE PASAJEROS Y CARGAS FACTURA NO. 101010026109 D/F 26/07/2023 ENTRADA A CONTABILIDAD 10/08/2023 FECHA DE RECEPCION 99/08/2023</t>
  </si>
  <si>
    <t>B1500001809</t>
  </si>
  <si>
    <t>SUBSIDIO ESPECIAL A LOS TRANSPORTISTA DE PASAJEROS Y CARGAS FACTURA NO. 101010026110 D/F 26/07/2023 ENTRADA A CONTABILIDAD 10/08/2023 FECHA DE RECEPCION 09/08/2023</t>
  </si>
  <si>
    <t>B1500001810</t>
  </si>
  <si>
    <t>SUBSIDIO ESPECIAL A LOS TRANSPORTISTA DE PASAJEROS Y CARGAS FACTURA NO. 101010026111 D/F 26/07/2023 ENTRADA A CONTABILIDAD 10/08/2023 FECHA DE RECEPCION 09/08/2023</t>
  </si>
  <si>
    <t>B1500001821</t>
  </si>
  <si>
    <t>SUBSIDIO ESPECIAL A LOS TRANSPORTISTA DE PASAJEROS Y CARGAS FACTURA NO. 101010026122 D/F 26/07/2023 ENTRADA A CONTABILIDAD 10/08/2023 FECHA DE RECEPCION 09/08/2023</t>
  </si>
  <si>
    <t>B1500001823</t>
  </si>
  <si>
    <t>SUBSIDIO ESPECIAL A LOS TRANSPORTISTA DE PASAJEROS Y CARGAS FACTURA NO. 101010026124 D/F 26/07/2023 ENTRADA A CONTABILIDAD 10/08/2023 FECHA DE RECEPCION 09/08/2023</t>
  </si>
  <si>
    <t>B1500001824</t>
  </si>
  <si>
    <t>SUBSIDIO ESPECIAL A LOS TRANSPORTISTA DE PASAJEROS Y CARGAS FACTURA NO. 101010026087 D/F 26/07/2023 ENTRADA A CONTABILIDAD 10/08/2023 FECHA DE RECEPCION 09/08/2023</t>
  </si>
  <si>
    <t>B1500001789</t>
  </si>
  <si>
    <t>SUBSIDIO ESPECIAL A LOS TRANSPORTISTA DE PASAJEROS Y CARGAS FACTURA NO. 101010026090 D/F 26/07/2023 ENTRADA A CONTABILIDAD 10/08/2023 FECHA DE RECEPCION 09/08/2023</t>
  </si>
  <si>
    <t>B1500001814</t>
  </si>
  <si>
    <t>SUBSIDIO ESPECIAL A LOS TRANSPORTISTA DE PASAJEROS Y CARGAS FACTURA NO. 101010026115 D/F 26/07/2023 ENTRADA A CONTABILIDAD 10/08/2023 FECHA DE RECEPCION 09/08/2023</t>
  </si>
  <si>
    <t>B1500052754</t>
  </si>
  <si>
    <t>6/8/2023</t>
  </si>
  <si>
    <t>SERVICIOS DE DATOS Y CABLE TV. CUENTA 9142459 PERIODO 01/07/2023 AL 31/07/2023FACTURA NO. CC202308063203193286 D/F 06/08/2023 ENTRADA A CONTABILIDAD 09/08/2023 FECHA DE RECEPCION 04/08/2023</t>
  </si>
  <si>
    <t>LIB. 11205-1</t>
  </si>
  <si>
    <t>B1500052749</t>
  </si>
  <si>
    <t>SERVICIOS DE DATOS Y TELEFONIA. CUENTA 1448319 PERIODO 01/07/2023 AL 31/07/2023 FACTURA NO. CC202308063203192713  D/F 06/08/2023 ENTRADA A CONTABILIDAD 09/08/2023 FECHA DE RECEPCION 04/08/2023</t>
  </si>
  <si>
    <t>LIB.11194-1</t>
  </si>
  <si>
    <t>E450000016473</t>
  </si>
  <si>
    <t>SERVICIOS DE TRONCAL SIP  CUENTA 719792033FACTURA NO. 170 D/F 27/07/2023 CORRESPONDIENTE AL MES DE JULIO 2023. ENTRADA A CONTABILIDAD 09/08/2023 FECHA DE RECEPCION 07/08/2023</t>
  </si>
  <si>
    <t>LIB.11203-1</t>
  </si>
  <si>
    <t>E450000016394</t>
  </si>
  <si>
    <t>SERVICIOS DE NUBE, INTERNET Y TRONCAL   CUENTA 714835240 FACTURA NO. 177 D/F 27/07/2023 CORRESPONDIENTE AL MES DE JULIO 2023. ENTRADA A CONTABILIDAD 09/08/2023 FECHA DE RECEPCION 07/08/2023</t>
  </si>
  <si>
    <t>2-02-01-03-01</t>
  </si>
  <si>
    <t>TELÉFONO LOCAL</t>
  </si>
  <si>
    <t>LIB.11453-1</t>
  </si>
  <si>
    <t>11/8/2023</t>
  </si>
  <si>
    <t>B1500000235</t>
  </si>
  <si>
    <t>SUBSIDIO HARINA SEMANA DEL 24 AL 29 DE JULIO  2023 FACTURA NO. 235 D/F 08/08/2023 ENTRADA A CONTABILIDAD 11/08/2023 FECHA DE RECEPCION 08/08/2023</t>
  </si>
  <si>
    <t>LIBTO. 10722-1</t>
  </si>
  <si>
    <t>B1500000186</t>
  </si>
  <si>
    <t>SUBSIDIO HARINA SEMANA DEL 17 AL 22 DE JULIO  2023 FACTURA NO. 112937 D/F 07/08/2023 ENTRADA A CONTABILIDAD 11/08/2023 FECHA DE RECEPCION 09/08/2023</t>
  </si>
  <si>
    <t>LIBTO. 10908-1</t>
  </si>
  <si>
    <t>B1500000660</t>
  </si>
  <si>
    <t>SUBSIDIO HARINA SEMANA DEL 10 AL 15 DE JULIO  2023 FACTURA NO. 50000665 D/F 08/08/2023 ENTRADA A CONTABILIDAD 11/08/2023 FECHA DE RECEPCION 09/08/2023</t>
  </si>
  <si>
    <t>LIBTO. 10913-1</t>
  </si>
  <si>
    <t>B1500004135</t>
  </si>
  <si>
    <t>REGISTRO DE FACTURA  PROCESO DE EXCEPCION MICM-CCC-CP-2022-0025, CONTRATACION DE TALLER DE SERVICIO AUTOMOTRIZ PARA LOS VEHICULOS DEL MINISTERIO DE INDUSTRIA Y COMERCIO Y MYPIMES ( MICM) ORDEN DE COMPRA MICM-2022-00535. FACTURA NO. 20431 D/F 03/07/2023  ENTRADAD A CONTABILIDAD 11/08/2023 RECEPCION 11/7/2023</t>
  </si>
  <si>
    <t>LIB.11154-1</t>
  </si>
  <si>
    <t>B1500004207</t>
  </si>
  <si>
    <t>REGISTRO DE FACTURA  CONTRATACION DE TALLER DE SERVICIO AUTOMOTRIZ PARA LOS VEHICULOS DEL MINISTERIO DE INDUSTRIA Y COMERCIO Y MYPIMES ( MICM) PLACA: I073122 CHASIS: JN1VC4E26Z0002024 , NISSAN.  ORDEN DE COMPRA MICM-2022-00535. FACTURA NO.20511 D/F 24/07/2023  ENTRADAD A CONTABILIDAD 11/08/2023 RECEPCION 27/7/2023</t>
  </si>
  <si>
    <t>B1500004208</t>
  </si>
  <si>
    <t>REGISTRO DE FACTURA  CONTRATACION DE TALLER DE SERVICIO AUTOMOTRIZ PARA LOS VEHICULOS DEL MINISTERIO DE INDUSTRIA Y COMERCIO Y MYPIMES ( MICM) PLACA: L368822 CHASIS: MMM148FK8HH634719, CHEVROLET.  ORDEN DE COMPRA MICM-2022-00535. FACTURA NO.20512 D/F 24/07/2023  ENTRADAD A CONTABILIDAD 11/08/2023 RECEPCION 27/7/2023</t>
  </si>
  <si>
    <t>E450000017409</t>
  </si>
  <si>
    <t>SERVICIO DE SUITE OFICCE 365 CUENTA 79255078 FACTURA NO. 7 D/F 28/07/2023 CORRESPONDIENTE AL MES DE JULIO 2023 ENTRADA A CONTABILIDAD 09/08/2023 FECHA DE RECEPCION 08/08/2023</t>
  </si>
  <si>
    <t>LIB.11174-1</t>
  </si>
  <si>
    <t>B1500004209</t>
  </si>
  <si>
    <t>REGISTRO DE FACTURA  CONTRATACION DE TALLER DE SERVICIO AUTOMOTRIZ PARA LOS VEHICULOS DEL MINISTERIO DE INDUSTRIA Y COMERCIO Y MYPIMES ( MICM)  CHASIS: VSKJVWR51Z0387042, NISSAN.  ORDEN DE COMPRA MICM-2022-00535. FACTURA NO.20513 D/F 24/07/2023  ENTRADAD A CONTABILIDAD 11/08/2023 RECEPCION 27/7/2023</t>
  </si>
  <si>
    <t>B1500004210</t>
  </si>
  <si>
    <t>REGISTRO DE FACTURA  CONTRATACION DE TALLER DE SERVICIO AUTOMOTRIZ PARA LOS VEHICULOS DEL MINISTERIO DE INDUSTRIA Y COMERCIO Y MYPIMES ( MICM) PLACA :OCO1549 CHASIS: VSKJVWR51Z0389183  NISSAN.  ORDEN DE COMPRA MICM-2022-00535. FACTURA NO.20513 D/F 24/07/2023  ENTRADAD A CONTABILIDAD 11/08/2023 RECEPCION 27/7/2023</t>
  </si>
  <si>
    <t>SCP RESILIENCIA SRL</t>
  </si>
  <si>
    <t>ADQUISICION DE ENTRADAS PARA PARTICIPAR EN EL CONGRESO TRANSFORMACION RESILIENTE EN UN MINDO DIGITAL, PARA VARIOS COLABORADORES DEL MICM, CORRESPONDIENTE A LA ORDEN DE SERVICIO MICM-2023-00189, FACTURA NO. RL-2023-32, D/F 11/08/2023, ENTRADA A CONTABILIDAD 11/08/2023, FECHA DE RECEPCION 09/08/2023</t>
  </si>
  <si>
    <t>LIB.11282-1</t>
  </si>
  <si>
    <t>B1500004211</t>
  </si>
  <si>
    <t>REGISTRO DE FACTURA  CONTRATACION DE TALLER DE SERVICIO AUTOMOTRIZ PARA LOS VEHICULOS DEL MINISTERIO DE INDUSTRIA Y COMERCIO Y MYPIMES ( MICM) PLACA :G055306 CHASIS:1GNSKJKC5HR175729 CHEVROLET.  ORDEN DE COMPRA MICM-2022-00535. FACTURA NO.20515 D/F 24/07/2023  ENTRADAD A CONTABILIDAD 11/08/2023 RECEPCION 27/7/2023</t>
  </si>
  <si>
    <t>B1500376081</t>
  </si>
  <si>
    <t>SERVICIO DE ENERGIA ELECTRICA, CORRESPONDIENTE AL PERIODO 02-07-2023 HASTA 02-08-2023 SEGUN FACTURA No.202308124660 D/F 04/08/2023 , CONTRATO 6825367 , OFICINA DE VALVERDE ,ENTRADA A CONTABILIDAD 11-08-2023.FECHA DE RECEPCION 10-08-2023</t>
  </si>
  <si>
    <t>LIB.10904-1</t>
  </si>
  <si>
    <t>B1500004212</t>
  </si>
  <si>
    <t>REGISTRO DE FACTURA  CONTRATACION DE TALLER DE SERVICIO AUTOMOTRIZ PARA LOS VEHICULOS DEL MINISTERIO DE INDUSTRIA Y COMERCIO Y MYPIMES ( MICM) PLACA: L368822 CHASIS:MMM148FK8HH634719 CHEVROLET.  ORDEN DE COMPRA MICM-2022-00535. FACTURA NO.20516 D/F 24/07/2023  ENTRADAD A CONTABILIDAD 11/08/2023 RECEPCION 27/7/2023</t>
  </si>
  <si>
    <t>B1500374797</t>
  </si>
  <si>
    <t>SERVICIO DE ENERGIA ELECTRICA, CORRESPONDIENTE AL PERIODO 02-07-2023 HASTA 02-08-2023 SEGUN FACTURA No.202308123341 D/F 04/08/2023 , CONTRATO 2191044 , OFICINA DE SANTIAGO ,ENTRADA A CONTABILIDAD 11-08-2023.FECHA DE RECEPCION 10-08-2023</t>
  </si>
  <si>
    <t>B1500004213</t>
  </si>
  <si>
    <t>REGISTRO DE FACTURA  CONTRATACION DE TALLER DE SERVICIO AUTOMOTRIZ PARA LOS VEHICULOS DEL MINISTERIO DE INDUSTRIA Y COMERCIO Y MYPIMES ( MICM) PLACA: OC01680 CHASIS: JTMHV05J905016013 TOYOTA.   ORDEN DE COMPRA MICM-2022-00535. FACTURA NO.20517 D/F 24/07/2023  ENTRADAD A CONTABILIDAD 11/08/2023 RECEPCION 27/7/2023</t>
  </si>
  <si>
    <t>B1500375767</t>
  </si>
  <si>
    <t>SERVICIO DE ENERGIA ELECTRICA, CORRESPONDIENTE AL PERIODO 01-07-2023 HASTA 01-08-2023 SEGUN FACTURA No.202308124334 D/F 04/08/2023 , CONTRATO 6598676 , OFICINA DE COTUI ,ENTRADA A CONTABILIDAD 11-08-2023.FECHA DE RECEPCION 10-08-2023</t>
  </si>
  <si>
    <t>B1500375261</t>
  </si>
  <si>
    <t>SERVICIO DE ENERGIA ELECTRICA, CORRESPONDIENTE AL PERIODO 01-07-2023 HASTA 01-08-2023 SEGUN FACTURA No.202308123817 D/F 04/08/2023 , CONTRATO 6547723 , OFICINA DE PUERTO PLATA ,ENTRADA A CONTABILIDAD 11-08-2023.FECHA DE RECEPCION 10-08-2023</t>
  </si>
  <si>
    <t>B1500376162</t>
  </si>
  <si>
    <t>SERVICIO DE ENERGIA ELECTRICA DE LA OFICINA SANTIAGO DE LOS CABALLEROS  DEL  MICM   CONTRATO 6496935 FACTURA NO.202308124742  D/F 04/08/2023  PERIODO  01/07/2023 AL 01/08/2023 ENTRADA A CONTABILIDAD 11/08/2023 FECHA DE RECEPCION 11/08/2023</t>
  </si>
  <si>
    <t>CONTRATACION SERVICIOS DE ALMUERZO DIARIOS PARA EJECUTIVOS E INVITADOS DEL MICM, CORRESPONDIENTE ORDEN DE COMPRAS MICM-2022-00515, FACTURA NO. 0114, D/F 01/08/2023, ENTRADA A CONTABILIDAD 11/08/2023, FECHA DE RECEPCION 04/08/2023</t>
  </si>
  <si>
    <t>LIB.10894-1</t>
  </si>
  <si>
    <t>B1500375811</t>
  </si>
  <si>
    <t>SERVICIO DE ENERGIA ELECTRICA DE LA OFICINA NAGUA DEL  MICM   CONTRATO 6369280 FACTURA NO.202308124378 D/F 04/08/2023  PERIODO  01/07/2023 AL 01/08/2023 ENTRADA A CONTABILIDAD 11/08/2023 FECHA DE RECEPCION 11/08/2023</t>
  </si>
  <si>
    <t>CONTRATACION SERVICIOS DE ALMUERZO DIARIOS PARA EJECUTIVOS E INVITADOS DEL MICM, CORRESPONDIENTE ORDEN DE COMPRAS MICM-2022-00515, FACTURA NO. 0116, D/F 02/08/2023, ENTRADA A CONTABILIDAD 11/08/2023, FECHA DE RECEPCION 04/08/2023</t>
  </si>
  <si>
    <t>B1500375849</t>
  </si>
  <si>
    <t>SERVICIO DE ENERGIA ELECTRICA DE LA OFICINA SAMANA  DEL  MICM   CONTRATO6368745 FACTURA NO.202308124416  D/F 04/08/2023  PERIODO  01/07/2023 AL 01/08/2023 ENTRADA A CONTABILIDAD 11/08/2023 FECHA DE RECEPCION 11/08/2023</t>
  </si>
  <si>
    <t>B1500375515</t>
  </si>
  <si>
    <t>SERVICIO DE ENERGIA ELECTRICA DE LA OFICINA LA VEGA DEL  MICM   CONTRATO 6059055 FACTURA NO.202308124080  D/F 04/08/2023  PERIODO  01/07/2023 AL 01/08/2023 ENTRADA A CONTABILIDAD 11/08/2023 FECHA DE RECEPCION 11/08/2023</t>
  </si>
  <si>
    <t>B1500000004</t>
  </si>
  <si>
    <t>ALQUILER DE PROPIEDAD PARA SER UTILIZADA COMO ESTACIONAMIENTOS (PARQUEOS) ALMACEN DE ACTIVOS A DESCARGAR Y COMEDOR PARA LOS COLABORADORES DEL MICM, ORDEN DE COMPRAS MICM-2023-00052, CORRESPONDIENTE DEL 10 DE JULIO AL 10 DE AGOSTO 2023, FACTURA NO. 0004, D/F 10/08/2023, ENTRADA A CONTABILIDAD 14/08/2023, FECHA DE RECEPCION 10/08/2023</t>
  </si>
  <si>
    <t>LIB.11061-1</t>
  </si>
  <si>
    <t>B1500000135</t>
  </si>
  <si>
    <t>CONTRATACION DE LOS SERVICIOS PARA CAPACITACION Y CERTIFICACION AUDITOR LIDER ISO14001, ORDEN DE SERVICIOS MICM-2023-00136, CORRESPONDIENTE AL 80% A REPRESENTACION DE LOS CERTIFICADOS DE PARTICIPACION, FACTURA NO. 0135, D/F 17/07/2023, ENTRADA A CONTABILIDAD 14/08/2023, FECHA DE RECEPCION 21/07/2023</t>
  </si>
  <si>
    <t>LIB.10971-1</t>
  </si>
  <si>
    <t>B1500376128</t>
  </si>
  <si>
    <t>SERVICIO DE ENERGIA ELECTRICA DE LA OFICINA MONTECRISTI  DEL  MICM   CONTRATO 6850157 FACTURA NO.202308124708 D/F 04/08/2023  PERIODO  01/07/2023 AL 01/08/2023 ENTRADA A CONTABILIDAD 11/08/2023 FECHA DE RECEPCION 11/08/2023</t>
  </si>
  <si>
    <t>B1500390719</t>
  </si>
  <si>
    <t>SERVICIO DE ENERGIA ELECTRICA DE LA OFICINA TORRE EMPRESARIAL  MICM   CONTRATO 6525589  FACTURA NO.652558916771 D/F 31/07/2023  PERIODO  01/06/2023 AL 01/07/2023 ENTRADA A CONTABILIDAD 14/08/2023 FECHA DE RECEPCION 14/08/2023</t>
  </si>
  <si>
    <t>LIB. 10857-1</t>
  </si>
  <si>
    <t>B1500390708</t>
  </si>
  <si>
    <t>SERVICIO DE ENERGIA ELECTRICA DE LA OFICINA TORRE EMPRESARIAL  MICM   CONTRATO 7339060  FACTURA NO.733906000150 D/F 31/07/2023  PERIODO  04/07/2023 AL 08/07/2023 ENTRADA A CONTABILIDAD 14/08/2023 FECHA DE RECEPCION 14/08/2023</t>
  </si>
  <si>
    <t>LIB. 10869-1</t>
  </si>
  <si>
    <t>E450000016601</t>
  </si>
  <si>
    <t>REGISTRO SERVICIO DE INTERNET MOVIL MES DE JULIO 2023 NO. CUENTA 732707732  FACTURA  NO. 141  D/F 27/7/2023 ENTRADA CONTABILIDAD 14/8/2023 RECEPCION 14/8/2023</t>
  </si>
  <si>
    <t>LIB.11201-1</t>
  </si>
  <si>
    <t>PUBLICIDAD TELEVISIVA A TRAVES DEL PROGRAMA OYE PAIS, CORRESPONDIENTE AL MES DE JULIO, FACTURA NO. 5468, D/F 01/08/2023, ENTRADA A CONTABILIDAD 14/08/2023, FECHA DE RECEPCION 08/08/2023</t>
  </si>
  <si>
    <t>LIB.11014-1</t>
  </si>
  <si>
    <t>PUBLICIDAD DIGITAL A TRAVES DEL PERIODICO DIGITAL WWW.COLORVISION.COM.DO, CORRESPONDIENTE AL MES DE JULIO, FACTURA NO. 5469, D/F 01/08/2023, ENTRADA A CONTABILIDAD 14/08/2023, FECHA DE RECEPCION 08/08/2023</t>
  </si>
  <si>
    <t>LIB.11039-1</t>
  </si>
  <si>
    <t>B1500000924</t>
  </si>
  <si>
    <t>PARA REGISTRAR CONTRATACION DEL USO DE PLATAFORMA WEB PARA LOS SERVICIOS DE ALMUERZO Y CENA PARA LOS COLABORADORES  DEL MICM, MES JULIO 2023 FACTURA NO. 15249 D/F 03/8/2023. ENTRADA CONTABILIDAD 14/8/2023 RECEPCION 11/8/2023</t>
  </si>
  <si>
    <t>LIB.11051-1</t>
  </si>
  <si>
    <t>14/8/2023 12:00:00 a. m.</t>
  </si>
  <si>
    <t>PUBLICIDAD TELEVISIVA A TRAVES DEL PROGRAMA MCKINNEY, CORRESPONDIENTE AL MES DE JULIO, FACTURA NO. 5464, D/F 01/08/2023, ENTRADA A CONTABILIDAD 14/08/2023, FECHA DE RECEPCION 08/08/2023</t>
  </si>
  <si>
    <t>LIB.11043-1</t>
  </si>
  <si>
    <t>PUBLICIDAD TELEVISIVA A TRAVES DEL PROGRAMA ES TEMPRANO TODAVIA CON JOCHY, CORRESPONDIENTE AL MES DE JULIO 2023, FACTURA NO. 5465, D/F 01/08/2023, ENTRADA A CONTABILIDAD 14/08/2023, FECHA DE RECEPCION 08/08/2023</t>
  </si>
  <si>
    <t>LIB.11046-1</t>
  </si>
  <si>
    <t>PUBLICIDAD TELEVISIVA A TRAVES DEL PROGRAMA CON JATNA, CORRESPONDIENTE AL MES DE JULIO 2023, FACTURA NO. 5466, D/F 01/08/2023, ENTRADA A CONTABILIDAD 14/08/2023, FECHA DE RECEPCION 08/08/2023</t>
  </si>
  <si>
    <t>LIB.11053-1</t>
  </si>
  <si>
    <t>B1500000009</t>
  </si>
  <si>
    <t>SERVICIOS DE ALQUILER DE PROPIEDAD PARA SER UTILIZADA COMO ESTACIONAMIENTOS (PARQUES) ALMACEN DE ACTIVOS A DESCARGAR Y COMEDOR PARA LOS COLABORADORES DEL MICM ORDEN DE COMPRA MICM-2023-00053 FACTURA NO. 9 D/F 10/08/2023 ENTRADA A CONTABILIDAD 14/06/2023 RECEPCION 10/06/2023</t>
  </si>
  <si>
    <t>LIB.11063-1</t>
  </si>
  <si>
    <t>PUBLICIDAD TELEVISIVA A TRAVES DEL PROGRAMA CON LOS FAMOSOS, CORRESPONDIENTE AL MES DE JULIO 2023, FACTURA NO. 5467, D/F 01/08/2023, ENTRADA A CONTABILIDAD 14/08/2023, FECHA DE RECEPCION 08/08/2023</t>
  </si>
  <si>
    <t>LIB.11057-1</t>
  </si>
  <si>
    <t>PUBLICIDAD TELEVISIVA A TRAVES DEL PROGRAMA DOS PUNTOS DE VISTA, CORRESPONDIENTE AL MES DE JULIO 2023, FACTURA NO. 0032, D/F 04/08/2023, ENTRADA A CONTABILIDAD 14/08/2023, FECHA DE RECEPCION 08/08/2023</t>
  </si>
  <si>
    <t>LIB.11055-1</t>
  </si>
  <si>
    <t>PUBLICIDAD DIGITAL A TRAVES DE WWW.JAIMERINCON.COM, CORRESPONDIENTE AL MES DE JULIO 2023, FACTURA NO. 0036, D/F 07/08/2023, ENTRADA A CONTABILIDAD 14/08/2023, FECHA DE RECEPCION 10/08/2023</t>
  </si>
  <si>
    <t>LIB.11383-1</t>
  </si>
  <si>
    <t>B1500000794</t>
  </si>
  <si>
    <t>PUBLICIDAD A TRAVES DEL PROGRAMA LAS NOCHES CON BELGICA, CORRESPONDIENTE AL MES DE JULIO 2023, FACTURA NO. 2S00000100, D/F 01/08/2023, ENTRADA A CONTABILIDAD 14/08/2023, FECHA DE RECEPCION 10/08/2023</t>
  </si>
  <si>
    <t>LIB.11016-1</t>
  </si>
  <si>
    <t>B1500000657</t>
  </si>
  <si>
    <t>PUBLICIDAD RADIAL A TRAVES DEL PROGRAMA LA TARDE SUREÑA, CORRESPONDIENTE AL MES DE JULIO 2023, FACTURA NO. 31483, D/F 02/08/2023, ENTRADA A CONTABILIDAD 14/08/2023, FECHA DE RECEPCION 08/08/2023</t>
  </si>
  <si>
    <t>LIB.11018-1</t>
  </si>
  <si>
    <t>B1500000656</t>
  </si>
  <si>
    <t>PUBLICIDAD RADIAL A TRAVES DE LOS PROGRAMAS ACCION MAÑANERA/ ACCION DE LA TARDE/ DIARIO NOTICIAS , CORRESPONDIENTE AL MES DE JULIO 2023, FACTURA NO. 31482, D/F 02/08/2023, ENTRADA A CONTABILIDAD 14/08/2023, FECHA DE RECEPCION 08/08/2023</t>
  </si>
  <si>
    <t>LIB.11036-1</t>
  </si>
  <si>
    <t>PUBLICIDAD TELEVISIVA A TRAVES DEL PROGRAMA SER HUMANO, CORRESPONDIENTE AL MES DE JULIO 2023, FACTURA NO. 0578, D/F 01/08/2023, ENTRADA A CONTABILIDAD 14/08/2023, FECHA DE RECEPCION 08/08/2023</t>
  </si>
  <si>
    <t>LIB.11024-1</t>
  </si>
  <si>
    <t>B1500005116</t>
  </si>
  <si>
    <t>PUBLICIDAD DIGITAL A TRAVES DEL PERIODICO DIGITAL EL NUEVO DIARIO, CORRESPONDIENTE AL MES DE JULIO 2023, FACTURA NO. 476310, D/F 01/08/2023, ENTRADA A CONTABILIDAD 14/08/2023, FECHA DE RECEPCION 08/08/2023</t>
  </si>
  <si>
    <t>LIB.11027-1</t>
  </si>
  <si>
    <t>SUBSIDIO HARINA SEMANA DEL 24  AL 29 DE JULIO 2023 FACTURA 236 D/F 10/08/2023 ENTRADA A CONTABILIDAD 15/08/2023 FECHA DE RECEPCION 11/08/2023</t>
  </si>
  <si>
    <t>LIBTO. 10910-1</t>
  </si>
  <si>
    <t>ERVICIOS JURIDICOS COMO ALGUACIL, FACTURA NO. 56 D/F 09/08/2023 ENTRADA A CONTABILIDAD 15/08/2023 FECHA DE RECEPCION 14/08/20232.</t>
  </si>
  <si>
    <t>LIB-11297-1</t>
  </si>
  <si>
    <t>SERVICIOS JURIDICOS COMO ALGUACIL, FACTURA NO. 55 D/F 07/08/2023 ENTRADA A CONTABILIDAD 15/08/2023 FECHA DE RECEPCION 14/08/20232</t>
  </si>
  <si>
    <t>LIB. 11304-1</t>
  </si>
  <si>
    <t>B1500000324</t>
  </si>
  <si>
    <t>SUBSIDIO PPI SEMANA DEL 29 AL 31  JULIO 2023 FACTURA NO.2739FO D/F 31/07/2023 ENTRADA A CONTABILIDAD 15/08/2023 FECHA DE RECEPCION 04/08/2023</t>
  </si>
  <si>
    <t>LIBTO. 11115-1</t>
  </si>
  <si>
    <t>SUBSIDIO PPI SEMANA DEL 01 AL 04 AGOSTO 2023 , FACTURA NO.2757FO D/F 09/8/2023.  ENTRADA A CONTABILIDAD 15/08/2023 FECHA DE RECEPCION 14/08/2023</t>
  </si>
  <si>
    <t>B1500227860</t>
  </si>
  <si>
    <t>SUBSIDIO PPI SEMANA DEL 29  AL 31 DE JULIO 2023 FACTURA NO.5570021623  D/F 31/07/2023 ENTRADA A CONTABILIDAD  15/08/2023 FECHA DE RECEPCION 04/08/2023</t>
  </si>
  <si>
    <t>LIBTO. 11119-1</t>
  </si>
  <si>
    <t>B1500227896</t>
  </si>
  <si>
    <t>SUBSIDIO PPI SEMANA DEL 29  AL 31 DE JULIO 2023 FACTURA NO.5570021750  D/F 04/08/2023 ENTRADA A CONTABILIDAD  15/08/2023 FECHA DE RECEPCION 04/08/2023</t>
  </si>
  <si>
    <t>B1500021959</t>
  </si>
  <si>
    <t>SUBSIDIO PPI SEMANA DEL 29  AL 31 DE JULIO 2023 FACTURA NO.BI1155950   D/F 31/07/2023 ENTRADA A CONTABILIDAD  15/08/2023 FECHA DE RECEPCION 09/08/2023</t>
  </si>
  <si>
    <t>LIBTO. 11245-1</t>
  </si>
  <si>
    <t>B1500021960</t>
  </si>
  <si>
    <t>SUBSIDIO PPI SEMANA DEL 1 AL 4 DE AGOSTO 2023 FACTURA NO.BI1155951 D/F 9/8/2023 ENTRADA A CONTABILIDAD  15/08/2023 FECHA DE RECEPCION 09/08/2023</t>
  </si>
  <si>
    <t>B1500028022</t>
  </si>
  <si>
    <t>SERVICIO DE AGUA. FACTURA N°  06472167, D/F 4/08/2023  CONTRATO 01236912,  CORRESPONDIENTE AL MES DE 28-06-2023 HASTA 27-07-2023, FECHA DE RECEPCIÓN 08-08-2023 ENTRADA A CONTABILIDAD 15-08-2023.</t>
  </si>
  <si>
    <t>LIB.10906-1</t>
  </si>
  <si>
    <t>B1500002456</t>
  </si>
  <si>
    <t>SUBSIDIO PPI SEMANA DEL 29 AL 31 DE JULIO  2023 FACTURA NO.2456 D/F 9/8/2023 ENTRADA A CONTABILIDAD  15/08/2023 FECHA DE RECEPCION 10/08/2023</t>
  </si>
  <si>
    <t>B1500002457</t>
  </si>
  <si>
    <t>SUBSIDIO PPI SEMANA DEL 1 AL 4 DEAGOSTO 2023,  FACTURA NO.2457 D/F 9/8/2023 ENTRADA A CONTABILIDAD  15/08/2023 FECHA DE RECEPCION 10/08/2023</t>
  </si>
  <si>
    <t>B1500000661</t>
  </si>
  <si>
    <t>12/8/2023</t>
  </si>
  <si>
    <t>SUBSIDIO HARINA SEMANA 17 DE JULIO AL 22 DE JULIO 2023 FACTURA  NO. 500000666 D/F 12/08/2023 ENTRADA A CONTABILIDAD 15/08/2023 FECHA DE RECEPCION15/08/2023</t>
  </si>
  <si>
    <t>LIBTO. 11121-1</t>
  </si>
  <si>
    <t>B1500032501</t>
  </si>
  <si>
    <t>SUBSIDIO RANCHO ARRIBA OCOA/ CONATRA COND 48860, SEGUN FACTURA No. 010012843 D/F 10-07-2023 ENTRADA A CONTABILIDAD 15-08-2023 FECHA DE RECEPCION 11-08-2023</t>
  </si>
  <si>
    <t>LIBTO. 11228-1</t>
  </si>
  <si>
    <t>B1500032502</t>
  </si>
  <si>
    <t>SUBSIDIO EST/ ASODUMA/ CONATRA COND 1350/1352 SEGUN FACTURA No 010012844 D/F 10-07-2023 ENTRADA A CONTABILIDAD 15-08-2023 FECHA DE RECEPCION 11-08-2023.</t>
  </si>
  <si>
    <t>B1500032503</t>
  </si>
  <si>
    <t>SUBSIDIO A.PROP. AUTOB. TRANSP. PUB. PROV. ALT./ APTRA/ CONATRA COND 48895/48896/49372/49371 SEGUN FACTURA No 010012845 D/F 10-07-2023, ENTRADA A CONTABILIDAD 15-08-2023, FECHA DE RECEPCION 11-08-2023.</t>
  </si>
  <si>
    <t>B1500032504</t>
  </si>
  <si>
    <t>SUBSIDIO ASOMICABA/CONATRA COND 48982/49290 SEGUN FACTURA No 010012845 D/F 10-07-2023, ENTRADA A CONTABILIDAD 15-08-2023, FECHA DE RECEPCION 11-08-2023.</t>
  </si>
  <si>
    <t>B1500032505</t>
  </si>
  <si>
    <t>SUBSIDIO TRANSPORTE DIOS LO PUEDE TODO. S.A/ CONATRA  COND 49202 SEGUN FACTURA No 010012847 D/F 10-07-2023, ENTRADA A CONTABILIDAD 15-08-2023, FECHA DE RECEPCION 11-08-2023.</t>
  </si>
  <si>
    <t>B1500032506</t>
  </si>
  <si>
    <t>SUBSIDIO SITRATUCAMPAL/CONATRA  COND 49202 SEGUN FACTURA No 010012848 D/F 10-07-2023, ENTRADA A CONTABILIDAD 15-08-2023, FECHA DE RECEPCION 11-08-2023.</t>
  </si>
  <si>
    <t>B1500032507</t>
  </si>
  <si>
    <t>SUBSIDIO FED. TRANSPOR. PASAJ. REG. SUR/ FETRAPASUR/ CONATRA  COND 68/70/71 SEGUN FACTURA No 010012849 D/F 10-07-2023, ENTRADA A CONTABILIDAD 15-08-2023, FECHA DE RECEPCION 11-08-2023.</t>
  </si>
  <si>
    <t>B1500032508</t>
  </si>
  <si>
    <t>SUBSIDIO A.PROP. AUTOB. TRANSP. PUB. PROV. ALT./ APTRA/ CONATRA   COND 49203/49207 SEGUN FACTURA No 010012850 D/F 10-07-2023, ENTRADA A CONTABILIDAD 15-08-2023, FECHA DE RECEPCION 11-08-2023.</t>
  </si>
  <si>
    <t>B1500032388</t>
  </si>
  <si>
    <t>SUBSIDIO A.SUERO SERVI BUS, SRL/ ADOTRATUR, COND 48535 SEGUN FACTURA No 010012730 D/F 10-07-2023, ENTRADA A CONTABILIDAD 15-08-2023, FECHA DE RECEPCION 11-08-2023.</t>
  </si>
  <si>
    <t>B1500032389</t>
  </si>
  <si>
    <t>SUBSIDIO A.BAVARO MONUMENTAL SRL/ ADOTRATUR, COND 49119 SEGUN FACTURA No 010012731 D/F 10-07-2023, ENTRADA A CONTABILIDAD 15-08-2023, FECHA DE RECEPCION 11-08-2023.</t>
  </si>
  <si>
    <t>B1500032390</t>
  </si>
  <si>
    <t>SUBSIDIO A CIA.TRANSP. TURIST Y SER ALL TOURS/ ADOTRATUR, COND 48752 SEGUN FACTURA No 010012732 D/F 10-07-2023, ENTRADA A CONTABILIDAD 15-08-2023, FECHA DE RECEPCION 11-08-2023.</t>
  </si>
  <si>
    <t>B1500032509</t>
  </si>
  <si>
    <t>SUBSIDIO A.PROP. AUTOB. TRANSP. PUB. PROV. ALT./ APTRA/ CONATRA   COND 49203/49207 SEGUN FACTURA No 010012851 D/F 10-07-2023, ENTRADA A CONTABILIDAD 15-08-2023, FECHA DE RECEPCION 11-08-2023.</t>
  </si>
  <si>
    <t>B1500032391</t>
  </si>
  <si>
    <t>SUBSIDIO A.LINE EXCUTIVE TRANSPORTACION ABREU BUS/ ADOTRATUR, COND 48838 SEGUN FACTURA No 010012733 D/F 10-07-2023, ENTRADA A CONTABILIDAD 15-08-2023, FECHA DE RECEPCION 11-08-2023.</t>
  </si>
  <si>
    <t>B1500032510</t>
  </si>
  <si>
    <t>SUBSIDIO ASETRAN, SA/CONATRA   COND 49423 SEGUN FACTURA No 010012852 D/F 10-07-2023, ENTRADA A CONTABILIDAD 15-08-2023, FECHA DE RECEPCION 11-08-2023.</t>
  </si>
  <si>
    <t>B1500032511</t>
  </si>
  <si>
    <t>SUBSIDIO ASOC.CAMIONEROS Y PRODUCTIVOS (YSURA)/ CONATRA COND 48561 SEGUN FACTURA No 010012853 D/F 10-07-2023, ENTRADA A CONTABILIDAD 15-08-2023, FECHA DE RECEPCION 11-08-2023.</t>
  </si>
  <si>
    <t>B1500032512</t>
  </si>
  <si>
    <t>SUBSIDIO ASOC.CAMIONEROS Y PRODUCTIVOS (YSURA)/ CONATRA COND 48561 SEGUN FACTURA No 010012854 D/F 10-07-2023, ENTRADA A CONTABILIDAD 15-08-2023, FECHA DE RECEPCION 11-08-2023.</t>
  </si>
  <si>
    <t>B1500032392</t>
  </si>
  <si>
    <t>SUBSIDIO A.YOWIE PREMIUN SERVICES SRL/ ADOTRATUR, COND 48741/49384 SEGUN FACTURA No 010012734 D/F 10-07-2023, ENTRADA A CONTABILIDAD 15-08-2023, FECHA DE RECEPCION 11-08-2023.</t>
  </si>
  <si>
    <t>B1500032513</t>
  </si>
  <si>
    <t>SUBSIDIO ASOTRAHIS CIA. TRANSP. TUR. Y SERV. ALTTOURS/ CONATRA COND 48537/48536 SEGUN FACTURA No 010012855 D/F 10-07-2023, ENTRADA A CONTABILIDAD 15-08-2023, FECHA DE RECEPCION 11-08-2023.</t>
  </si>
  <si>
    <t>B1500032393</t>
  </si>
  <si>
    <t>SUBSIDIO A.MAREMAYA SRL/ ADOTRATUR, COND 48490 SEGUN FACTURA No 010012735 D/F 10-07-2023, ENTRADA A CONTABILIDAD 15-08-2023, FECHA DE RECEPCION 11-08-2023.</t>
  </si>
  <si>
    <t>B1500032514</t>
  </si>
  <si>
    <t>SUBSIDIO RUTA 94/ ASOPROMIJA/ CONATRA COND 49168 SEGUN FACTURA No 010012856 D/F 10-07-2023, ENTRADA A CONTABILIDAD 15-08-2023, FECHA DE RECEPCION 11-08-2023.</t>
  </si>
  <si>
    <t>B1500032394</t>
  </si>
  <si>
    <t>SUBSIDIO A.SERVICIOS TURISTICOS MORENO SRL/ ADOTRATUR, COND 49151 SEGUN FACTURA No 010012736 D/F 10-07-2023, ENTRADA A CONTABILIDAD 15-08-2023, FECHA DE RECEPCION 11-08-2023.</t>
  </si>
  <si>
    <t>B1500032515</t>
  </si>
  <si>
    <t>SUBSIDIO EST/ASOC. AUT. DUVERGE-ASODADUVE/ CONATRA  COND 1466/1471/1474 SEGUN FACTURA No 010012857 D/F 10-07-2023, ENTRADA A CONTABILIDAD 15-08-2023, FECHA DE RECEPCION 11-08-2023.</t>
  </si>
  <si>
    <t>B1500032516</t>
  </si>
  <si>
    <t>SUBSIDIO ASOC. TRANS. HIGUEY, MACAO-ASOTRAHIMAUA/ CONATRA  COND 1350 SEGUN FACTURA No 010012858 D/F 10-07-2023, ENTRADA A CONTABILIDAD 15-08-2023, FECHA DE RECEPCION 11-08-2023.</t>
  </si>
  <si>
    <t>B1500032395</t>
  </si>
  <si>
    <t>SUBSIDIO A.INMOBILIARIA CABO ENGANO SRL(JEWELS)/ ADOTRATUR, COND 48841 SEGUN FACTURA No 010012737 D/F 10-07-2023, ENTRADA A CONTABILIDAD 15-08-2023, FECHA DE RECEPCION 11-08-2023.</t>
  </si>
  <si>
    <t>B1500032517</t>
  </si>
  <si>
    <t>SUBSIDIO EST/SINCHODENCRIS RUTA A-LINTRA/CONATRA  COND 1209/1214/1215/1217 SEGUN FACTURA No 010012859 D/F 10-07-2023, ENTRADA A CONTABILIDAD 15-08-2023, FECHA DE RECEPCION 11-08-2023.</t>
  </si>
  <si>
    <t>B1500032396</t>
  </si>
  <si>
    <t>SUBSIDIO A.SERVICIOS TURISTICOS CALDERON / ADOTRATUR, COND 48744 SEGUN FACTURA No 010012738 D/F 10-07-2023, ENTRADA A CONTABILIDAD 15-08-2023, FECHA DE RECEPCION 11-08-2023.</t>
  </si>
  <si>
    <t>B1500032397</t>
  </si>
  <si>
    <t>SUBSIDIO A. SERVICIOS TURISTICOS GOMEZ/ ADOTRATUR, COND 48852 SEGUN FACTURA No 010012739 D/F 10-07-2023, ENTRADA A CONTABILIDAD 15-08-2023, FECHA DE RECEPCION 11-08-2023.</t>
  </si>
  <si>
    <t>B1500032398</t>
  </si>
  <si>
    <t>SUBSIDIO A.SUNSHINE DESTINATIONS TRASP TURISTICO/ ADOTRATUR, COND 49400 SEGUN FACTURA No 010012740 D/F 10-07-2023, ENTRADA A CONTABILIDAD 15-08-2023, FECHA DE RECEPCION 11-08-2023.</t>
  </si>
  <si>
    <t>B1500032518</t>
  </si>
  <si>
    <t>SUBSIDIO EST/ ASODEMA/CONATRA  COND 3144/3146/3147/3148/3158 SEGUN FACTURA No 010012860 D/F 10-07-2023, ENTRADA A CONTABILIDAD 15-08-2023, FECHA DE RECEPCION 11-08-2023.</t>
  </si>
  <si>
    <t>B1500032519</t>
  </si>
  <si>
    <t>SUBSIDIO EST/ SINCHOCAMITA/CONATRA  COND 1518/1519/1524 SEGUN FACTURA No 010012861 D/F 10-07-2023, ENTRADA A CONTABILIDAD 15-08-2023, FECHA DE RECEPCION 11-08-2023.</t>
  </si>
  <si>
    <t>B1500032520</t>
  </si>
  <si>
    <t>SUBSIDIO EST/ ASODUMICHOCOJI-JIMANI/CONATRA  COND 538 SEGUN FACTURA No 010012862 D/F 10-07-2023, ENTRADA A CONTABILIDAD 15-08-2023, FECHA DE RECEPCION 11-08-2023.</t>
  </si>
  <si>
    <t>B1500032521</t>
  </si>
  <si>
    <t>SUBSIDIO TRANSPORTE ASOMIRO/ CONATRA  COND 48751/48750 SEGUN FACTURA No 010012863 D/F 10-07-2023, ENTRADA A CONTABILIDAD 15-08-2023, FECHA DE RECEPCION 11-08-2023.</t>
  </si>
  <si>
    <t>B1500032522</t>
  </si>
  <si>
    <t>SUBSIDIO SITRANSPALCHAVI RUTA 90 SRL/CONATRA  COND 48784/48981/49079/49399 SEGUN FACTURA No 010012864 D/F 10-07-2023, ENTRADA A CONTABILIDAD 15-08-2023, FECHA DE RECEPCION 11-08-2023.</t>
  </si>
  <si>
    <t>B1500032523</t>
  </si>
  <si>
    <t>SUBSIDIO TRANSPORTE TURISTICO SOL Y MAR, S.R.L/ CONATRA COND 48739 SEGUN FACTURA No 010012865 D/F 10-07-2023, ENTRADA A CONTABILIDAD 15-08-2023, FECHA DE RECEPCION 11-08-2023.</t>
  </si>
  <si>
    <t>B1500032524</t>
  </si>
  <si>
    <t>SUBSIDIO CIA.TRANSP. DIVERSO SAN PEDRO COTADISANP/ CONATRA COND 48524 SEGUN FACTURA No 010012866 D/F 10-07-2023, ENTRADA A CONTABILIDAD 15-08-2023, FECHA DE RECEPCION 11-08-2023.</t>
  </si>
  <si>
    <t>B1500032525</t>
  </si>
  <si>
    <t>SUBSIDIO J. DURAN TOURS S.R.L./ CONATRA  COND 48812 SEGUN FACTURA No 010012867 D/F 10-07-2023, ENTRADA A CONTABILIDAD 15-08-2023, FECHA DE RECEPCION 11-08-2023.</t>
  </si>
  <si>
    <t>B1500032526</t>
  </si>
  <si>
    <t>SUBSIDIO COTRABAPU BAVARO/CONATRA  COND 1548/1559 SEGUN FACTURA No 010012868 D/F 10-07-2023, ENTRADA A CONTABILIDAD 15-08-2023, FECHA DE RECEPCION 11-08-2023.</t>
  </si>
  <si>
    <t>B1500032527</t>
  </si>
  <si>
    <t>SUBSIDIO COTRABAPU HIGUEY/CONATRA  COND 1426/1437 SEGUN FACTURA No 010012869 D/F 10-07-2023, ENTRADA A CONTABILIDAD 15-08-2023, FECHA DE RECEPCION 11-08-2023.</t>
  </si>
  <si>
    <t>B1500032528</t>
  </si>
  <si>
    <t>SUBSIDIO ASOC. DE DUENOS DE AUT. INDEP. SANTIAGO/CONATRA COND 31662/31663 SEGUN FACTURA No 010012870 D/F 10-07-2023, ENTRADA A CONTABILIDAD 15-08-2023, FECHA DE RECEPCION 11-08-2023.</t>
  </si>
  <si>
    <t>B1500032529</t>
  </si>
  <si>
    <t>SUBSIDIO SERVICIO Y TRANSPORTE PICHARDO/CONATRA  COND 31777/32012 SEGUN FACTURA No 010012871 D/F 10-07-2023, ENTRADA A CONTABILIDAD 15-08-2023, FECHA DE RECEPCION 11-08-2023.</t>
  </si>
  <si>
    <t>B1500032530</t>
  </si>
  <si>
    <t>B1500032531</t>
  </si>
  <si>
    <t>SUBSIDIO FESTITRASANRA/CONATRA  COND 49419 SEGUN FACTURA No 010012873 D/F 10-07-2023, ENTRADA A CONTABILIDAD 15-08-2023, FECHA DE RECEPCION 11-08-2023.</t>
  </si>
  <si>
    <t>B1500032399</t>
  </si>
  <si>
    <t>SUBSIDIO A TRANSPORTE  ISMAEL SRL/ADOTRATUR  COND 48950/48951 SEGUN FACTURA No 010012741 D/F 10-07-2023, ENTRADA A CONTABILIDAD 15-08-2023, FECHA DE RECEPCION 11-08-2023.</t>
  </si>
  <si>
    <t>B1500032400</t>
  </si>
  <si>
    <t>SUBSIDIO A BUFALO TOUR/ADOTRATUR  COND48527 SEGUN FACTURA No 010012742 D/F 10-07-2023, ENTRADA A CONTABILIDAD 15-08-2023, FECHA DE RECEPCION 11-08-2023.</t>
  </si>
  <si>
    <t>B1500032385</t>
  </si>
  <si>
    <t>SUBSIDIO SERRATA &amp; REYNOSO, S.R.L./FEDETRABO COND 48495 SEGUN FACTURA No 010012727 D/F 10-07-2023, ENTRADA A CONTABILIDAD 15-08-2023, FECHA DE RECEPCION 11-08-2023.</t>
  </si>
  <si>
    <t>B1500032386</t>
  </si>
  <si>
    <t>SUBSIDIO SIND TRANSPORTE TURISTICO CASA CAMPO/ FEDETRABO COND 48494 SEGUN FACTURA No 010012728 D/F 10-07-2023, ENTRADA A CONTABILIDAD 15-08-2023, FECHA DE RECEPCION 11-08-2023.</t>
  </si>
  <si>
    <t>B1500032402</t>
  </si>
  <si>
    <t>SUBSIDIO A COMPAÑIA CHERIL TRANSPORTE TURISTICO, SRL/ADOTRATUR  COND 49234 SEGUN FACTURA No 010012744 D/F 10-07-2023, ENTRADA A CONTABILIDAD 15-08-2023, FECHA DE RECEPCION 11-08-2023.</t>
  </si>
  <si>
    <t>B1500032401</t>
  </si>
  <si>
    <t>SUBSIDIO A TRANSPORTE  LEOPARDO TOUR SRL/ADOTRATUR  COND 48557 SEGUN FACTURA No 010012743 D/F 10-07-2023, ENTRADA A CONTABILIDAD 15-08-2023, FECHA DE RECEPCION 11-08-2023.</t>
  </si>
  <si>
    <t>B1500032403</t>
  </si>
  <si>
    <t>SUBSIDIO A TRANSPORTE  TURISTICO VARGAS SRL/ADOTRATUR  COND 48551 SEGUN FACTURA No 010012745 D/F 10-07-2023, ENTRADA A CONTABILIDAD 15-08-2023, FECHA DE RECEPCION 11-08-2023.</t>
  </si>
  <si>
    <t>B1500032534</t>
  </si>
  <si>
    <t>SUBSIDIO A P&amp; J SERVICIOS TURISTICOS SRL/ADOTRATUR  COND 48699 SEGUN FACTURA No 010012877 D/F 10-07-2023, ENTRADA A CONTABILIDAD 15-08-2023, FECHA DE RECEPCION 11-08-2023.</t>
  </si>
  <si>
    <t>B1500032369</t>
  </si>
  <si>
    <t>SUBSIDIO EST/ASOCHOMBCA/ UNET  COND 48865/49331 SEGUN FACTURA No 010012711 D/F 10-07-2023, ENTRADA A CONTABILIDAD 15-08-2023, FECHA DE RECEPCION 11-08-2023.</t>
  </si>
  <si>
    <t>B1500032404</t>
  </si>
  <si>
    <t>SUBSIDIO A TRANSP SERV TUR GUERRERO CONCEPCION SRL/ADOTRATUR  COND 48987 SEGUN FACTURA No 010012746 D/F 10-07-2023, ENTRADA A CONTABILIDAD 15-08-2023, FECHA DE RECEPCION 11-08-2023.</t>
  </si>
  <si>
    <t>B1500032370</t>
  </si>
  <si>
    <t>SUBSIDIO UCHOINFRA/UNET  COND 48922/48921 SEGUN FACTURA No 010012712 D/F 10-07-2023, ENTRADA A CONTABILIDAD 15-08-2023, FECHA DE RECEPCION 11-08-2023.</t>
  </si>
  <si>
    <t>B1500032387</t>
  </si>
  <si>
    <t>SUBSIDIO A SIND TAYOTERO JARABACOA /CNTU COND 31787/32070 SEGUN FACTURA No 010012729 D/F 10-07-2023, ENTRADA A CONTABILIDAD 15-08-2023, FECHA DE RECEPCION 11-08-2023.</t>
  </si>
  <si>
    <t>B1500032371</t>
  </si>
  <si>
    <t>SUBSIDIO SIND. DE CHOF. PROFESIONALES DE BOCA CHICA/ UNET  COND 48498/49165 SEGUN FACTURA No 010012713 D/F 10-07-2023, ENTRADA A CONTABILIDAD 15-08-2023, FECHA DE RECEPCION 11-08-2023.</t>
  </si>
  <si>
    <t>B1500032475</t>
  </si>
  <si>
    <t>SUBSIDIO A TONY GUZMAN TRANSPORTE SRL /CONATRA COND 48966 SEGUN FACTURA No 010012817 D/F 10-07-2023, ENTRADA A CONTABILIDAD 15-08-2023, FECHA DE RECEPCION 11-08-2023.</t>
  </si>
  <si>
    <t>B1500032372</t>
  </si>
  <si>
    <t>SUBSIDIO SERVICIOS Y TRANSPORTE TIFAGIL SRL/UNET  COND 50139/50136 SEGUN FACTURA No 010012714 D/F 10-07-2023, ENTRADA A CONTABILIDAD 15-08-2023, FECHA DE RECEPCION 11-08-2023.</t>
  </si>
  <si>
    <t>B1500032476</t>
  </si>
  <si>
    <t>SUBSIDIO A GRUPO JOMAYI SRL/CONATRA COND 49107 SEGUN FACTURA No 010012818 D/F 10-07-2023, ENTRADA A CONTABILIDAD 15-08-2023, FECHA DE RECEPCION 11-08-2023.</t>
  </si>
  <si>
    <t>B1500032477</t>
  </si>
  <si>
    <t>SUBSIDIO A EST/ SINCHOMIBA BARAHONA Y/O EMTRABA/ CONATRA  COND 48629/48854/49228 SEGUN FACTURA No 010012819 D/F 10-07-2023, ENTRADA A CONTABILIDAD 15-08-2023, FECHA DE RECEPCION 11-08-2023.</t>
  </si>
  <si>
    <t>B1500032361</t>
  </si>
  <si>
    <t>SUBSIDIO E.P. TOURS, S.A/ UNATRAFIN COND 31929 SEGUN FACTURA No 010012703 D/F 10-07-2023, ENTRADA A CONTABILIDAD 15-08-2023, FECHA DE RECEPCION 11-08-2023.</t>
  </si>
  <si>
    <t>B1500032362</t>
  </si>
  <si>
    <t>SUBSIDIO PARADOR CURCE DE OCOA/UNATRAFIN COND 49359/49358 SEGUN FACTURA No 010012704 D/F 10-07-2023, ENTRADA A CONTABILIDAD 15-08-2023, FECHA DE RECEPCION 11-08-2023.</t>
  </si>
  <si>
    <t>B1500032478</t>
  </si>
  <si>
    <t>SUBSIDIO A EST/ UTNASA-SICHONASA/CONATRA  COND 1380/1385/1386 SEGUN FACTURA No 010012820 D/F 10-07-2023, ENTRADA A CONTABILIDAD 15-08-2023, FECHA DE RECEPCION 11-08-2023.</t>
  </si>
  <si>
    <t>B1500032479</t>
  </si>
  <si>
    <t>SUBSIDIO A ASOCHOTRAPUMARENO/ CONATRA/COND 31960 SEGUN FACTURA No 010012821 D/F 10-07-2023, ENTRADA A CONTABILIDAD 15-08-2023, FECHA DE RECEPCION 11-08-2023.</t>
  </si>
  <si>
    <t>B1500032480</t>
  </si>
  <si>
    <t>SUBSIDIO A EST/ SINCHOMIPURSAN/CONATRA   COND 1387/1397  SEGUN FACTURA No 010012822 D/F 10-07-2023, ENTRADA A CONTABILIDAD 15-08-2023, FECHA DE RECEPCION 11-08-2023.</t>
  </si>
  <si>
    <t>B1500032363</t>
  </si>
  <si>
    <t>SUBSIDIO ASTRAPU/UNATRAFIN  COND 48979 SEGUN FACTURA No 010012705 D/F 10-07-2023, ENTRADA A CONTABILIDAD 15-08-2023, FECHA DE RECEPCION 11-08-2023.</t>
  </si>
  <si>
    <t>B1500032481</t>
  </si>
  <si>
    <t>SUBSIDIO A EST/ ASOTRASAMAR/CONATRA   COND 1377  SEGUN FACTURA No 010012823 D/F 10-07-2023, ENTRADA A CONTABILIDAD 15-08-2023, FECHA DE RECEPCION 11-08-2023.</t>
  </si>
  <si>
    <t>B1500032364</t>
  </si>
  <si>
    <t>SUBSIDIO DEL VALLE TOURS. SRL./ TRANSP. DEL VALLE/ UNATRAFIN COND 48880/49090 SEGUN FACTURA No 010012706 D/F 10-07-2023, ENTRADA A CONTABILIDAD 15-08-2023, FECHA DE RECEPCION 11-08-2023.</t>
  </si>
  <si>
    <t>B1500032482</t>
  </si>
  <si>
    <t>SUBSIDIO A EST/ COMTRANSTENEY/ ASOCHODUMIBA/CONATRA  COND 1651/1663/1652 SEGUN FACTURA No 010012824 D/F 10-07-2023, ENTRADA A CONTABILIDAD 15-08-2023, FECHA DE RECEPCION 11-08-2023.</t>
  </si>
  <si>
    <t>B1500032365</t>
  </si>
  <si>
    <t>SUBSIDIO CORREDORES POPULARES C POR A/ UNATRAFIN COND 48910 SEGUN FACTURA No 010012707 D/F 10-07-2023, ENTRADA A CONTABILIDAD 15-08-2023, FECHA DE RECEPCION 11-08-2023.</t>
  </si>
  <si>
    <t>B1500032483</t>
  </si>
  <si>
    <t>SUBSIDIO A AETRA BUS SANTIAGO/CONATRA   COND 49080/49299  SEGUN FACTURA No 010012825 D/F 10-07-2023, ENTRADA A CONTABILIDAD 15-08-2023, FECHA DE RECEPCION 11-08-2023.</t>
  </si>
  <si>
    <t>B1500032366</t>
  </si>
  <si>
    <t>SUBSIDIO EST/COOP TRANSP LAS MATAS DE FARFAN/ UMATRAFIN COND 1749 SEGUN FACTURA No 010012708 D/F 10-07-2023, ENTRADA A CONTABILIDAD 15-08-2023, FECHA DE RECEPCION 11-08-2023.</t>
  </si>
  <si>
    <t>B1500032367</t>
  </si>
  <si>
    <t>SUBSIDIO COMPAÑIA DE TRANSPORTE COTRABAPESA SRL/ UNATRAFIN COND 49270 SEGUN FACTURA No 010012709 D/F 10-07-2023, ENTRADA A CONTABILIDAD 15-08-2023, FECHA DE RECEPCION 11-08-2023.</t>
  </si>
  <si>
    <t>B1500032484</t>
  </si>
  <si>
    <t>SUBSIDIO A ASOC DE CHOF LA ISABELA/ ASOCHOTAPUISA/CONATRA   COND 31713  SEGUN FACTURA No 010012826 D/F 10-07-2023, ENTRADA A CONTABILIDAD 15-08-2023, FECHA DE RECEPCION 11-08-2023.</t>
  </si>
  <si>
    <t>B1500032368</t>
  </si>
  <si>
    <t>SUBSIDIO EXPRESO VIADUCTO -FETRAMOCA/ UNATRAFIN  COND 31760 SEGUN FACTURA No 010012710 D/F 10-07-2023, ENTRADA A CONTABILIDAD 15-08-2023, FECHA DE RECEPCION 11-08-2023.</t>
  </si>
  <si>
    <t>B1500032485</t>
  </si>
  <si>
    <t>SUBSIDIO A ASOC DE TRANSP DE CARGA MEDIANA/CONATRA   COND48924/49092 SEGUN FACTURA No 010012827 D/F 10-07-2023, ENTRADA A CONTABILIDAD 15-08-2023, FECHA DE RECEPCION 11-08-2023.</t>
  </si>
  <si>
    <t>B1500032356</t>
  </si>
  <si>
    <t>SUBSIDIO METRO SERVICIOS  TURISTICOS/ UNION DE PROPIETARIOS DE AUTOBUSES   COND 48938/48946/49425 SEGUN FACTURA No 010012698 D/F 10-07-2023, ENTRADA A CONTABILIDAD 15-08-2023, FECHA DE RECEPCION 11-08-2023.</t>
  </si>
  <si>
    <t>B1500032357</t>
  </si>
  <si>
    <t>SUBSIDIO TRANSPORTE ESPINAL/UNION DE PROPIETARIOS DE AUTOBUSES  COND 31606/31607/31608/31609 SEGUN FACTURA No 010012699 D/F 10-07-2023, ENTRADA A CONTABILIDAD 15-08-2023, FECHA DE RECEPCION 11-08-2023.</t>
  </si>
  <si>
    <t>B1500032486</t>
  </si>
  <si>
    <t>SUBSIDIO A EST/ ASODUMICHUCOJI-SDQ /CONATRA   COND 890 SEGUN FACTURA No 010012828 D/F 10-07-2023, ENTRADA A CONTABILIDAD 15-08-2023, FECHA DE RECEPCION 11-08-2023.</t>
  </si>
  <si>
    <t>B1500032358</t>
  </si>
  <si>
    <t>SUBSIDIO CARIBE TOURS S.A/ UNION DE PROPIETARIOS DE AUTOBUSES COND 48816/48817/48818/49008/49113/49252/49251 SEGUN FACTURA No 010012700 D/F 10-07-2023, ENTRADA A CONTABILIDAD 15-08-2023, FECHA DE RECEPCION 11-08-2023.</t>
  </si>
  <si>
    <t>B1500032487</t>
  </si>
  <si>
    <t>SUBSIDIO A SINDICATO DE LOMA DE CABRERA DAJABON/CONATRA   COND 31717 SEGUN FACTURA No 010012829 D/F 10-07-2023, ENTRADA A CONTABILIDAD 15-08-2023, FECHA DE RECEPCION 11-08-2023.</t>
  </si>
  <si>
    <t>B1500032488</t>
  </si>
  <si>
    <t>SUBSIDIO A SICHODAMATA 31736 CONATRA   COND 31736  SEGUN FACTURA No 010012830 D/F 10-07-2023, ENTRADA A CONTABILIDAD 15-08-2023, FECHA DE RECEPCION 11-08-2023.</t>
  </si>
  <si>
    <t>B1500032489</t>
  </si>
  <si>
    <t>SUBSIDIO A  INVERSIONES DUMIOCOA SRL /CONATRA   COND 49284  SEGUN FACTURA No 010012831 D/F 10-07-2023, ENTRADA A CONTABILIDAD 15-08-2023, FECHA DE RECEPCION 11-08-2023.</t>
  </si>
  <si>
    <t>B1500032490</t>
  </si>
  <si>
    <t>SUBSIDIO A FERUTRACON/ASOCHOTRAPUMARENO/CONATRA   COND 31961 SEGUN FACTURA No 010012832 D/F 10-07-2023, ENTRADA A CONTABILIDAD 15-08-2023, FECHA DE RECEPCION 11-08-2023.</t>
  </si>
  <si>
    <t>B1500032491</t>
  </si>
  <si>
    <t>SUBSIDIO A ECHAVARRIA MORROBEL/ FETRAPP/SICHATUR/CONATRA   COND 31655  SEGUN FACTURA No 010012833 D/F 10-07-2023, ENTRADA A CONTABILIDAD 15-08-2023, FECHA DE RECEPCION 11-08-2023.</t>
  </si>
  <si>
    <t>B1500032492</t>
  </si>
  <si>
    <t>SUBSIDIO A SITRAMICHES/CONATRA   COND 1439  SEGUN FACTURA No 010012834 D/F 10-07-2023, ENTRADA A CONTABILIDAD 15-08-2023, FECHA DE RECEPCION 11-08-2023.</t>
  </si>
  <si>
    <t>B1500032373</t>
  </si>
  <si>
    <t>SUBSIDIO RICHARD EXPRESS TRANSPORTE Y SERVICIOS/ MOCHOTRANS COND 48735/48768/49774 SEGUN FACTURA No 010012715 D/F 10-07-2023, ENTRADA A CONTABILIDAD 15-08-2023, FECHA DE RECEPCION 11-08-2023.</t>
  </si>
  <si>
    <t>B1500032493</t>
  </si>
  <si>
    <t>SUBSIDIO A SINDICATO DE JARABACOA/CONATRA   COND 31962  SEGUN FACTURA No 010012835 D/F 10-07-2023, ENTRADA A CONTABILIDAD 15-08-2023, FECHA DE RECEPCION 11-08-2023.</t>
  </si>
  <si>
    <t>B1500032374</t>
  </si>
  <si>
    <t>SUBSIDIO GRUPO DE EMPR. DE TRANSPOR. MOCHOTRAN SRL/ MOCHOTRANS COND 48719/48718/49077/49082/49084 SEGUN FACTURA No 010012716 D/F 10-07-2023, ENTRADA A CONTABILIDAD 15-08-2023, FECHA DE RECEPCION 11-08-2023.</t>
  </si>
  <si>
    <t>B1500032494</t>
  </si>
  <si>
    <t>SUBSIDIO A FETRAPP/CONATRA   COND 31714/31871/31943/32105  SEGUN FACTURA No 010012836 D/F 10-07-2023, ENTRADA A CONTABILIDAD 15-08-2023, FECHA DE RECEPCION 11-08-2023.</t>
  </si>
  <si>
    <t>B1500032375</t>
  </si>
  <si>
    <t>SUBSIDIO SIND. TRANS.MUNIC. RAMON SANTANA/COMTRASAN/ MOCHOTRANS COND 48845 SEGUN FACTURA No 010012717 D/F 10-07-2023, ENTRADA A CONTABILIDAD 15-08-2023, FECHA DE RECEPCION 11-08-2023.</t>
  </si>
  <si>
    <t>B1500032495</t>
  </si>
  <si>
    <t>SUBSIDIO A EST/ EXP BELLO ATARDECER(SIUDYCHOGUMA) /CONATRA   COND 1472/1478/1480 SEGUN FACTURA No 010012837 D/F 10-07-2023, ENTRADA A CONTABILIDAD 15-08-2023, FECHA DE RECEPCION 11-08-2023.</t>
  </si>
  <si>
    <t>B1500032376</t>
  </si>
  <si>
    <t>SUBSIDIO SIND. DE TRANSPORTE S.P.M-EL.SOCO/MOCHOTRANS COND 48846 SEGUN FACTURA No 010012718 D/F 10-07-2023, ENTRADA A CONTABILIDAD 15-08-2023, FECHA DE RECEPCION 11-08-2023.</t>
  </si>
  <si>
    <t>B1500032496</t>
  </si>
  <si>
    <t>SUBSIDIO A SITRAHIMI/APTRAHIMI/CONATRA   COND 49238  SEGUN FACTURA No 010012838 D/F 10-07-2023, ENTRADA A CONTABILIDAD 15-08-2023, FECHA DE RECEPCION 11-08-2023.</t>
  </si>
  <si>
    <t>B1500032497</t>
  </si>
  <si>
    <t>SUBSIDIO A SUB TECHNOLOGY SRL/CONATRA DUARTE/CONATRA    COND 48934/49069/49350 SEGUN FACTURA No 010012839 D/F 10-07-2023, ENTRADA A CONTABILIDAD 15-08-2023, FECHA DE RECEPCION 11-08-2023.</t>
  </si>
  <si>
    <t>B1500032377</t>
  </si>
  <si>
    <t>SUBSIDIO SIND. S.P.M. JUAN DOLIO-GUAYACANE/MOCHOTRANS COND 48847 SEGUN FACTURA No 010012719 D/F 10-07-2023, ENTRADA A CONTABILIDAD 15-08-2023, FECHA DE RECEPCION 11-08-2023.</t>
  </si>
  <si>
    <t>B1500032498</t>
  </si>
  <si>
    <t>SUBSIDIO A EST/ UNACHOSIN RUTA B/CONATRA   COND 904/9097/911  SEGUN FACTURA No 010012840 D/F 10-07-2023, ENTRADA A CONTABILIDAD 15-08-2023, FECHA DE RECEPCION 11-08-2023.</t>
  </si>
  <si>
    <t>B1500032499</t>
  </si>
  <si>
    <t>SUBSIDIO ASITRAIHR CIA TRANSP Y SERVI. MULT ROMANA/CONATRA   COND 48842  SEGUN FACTURA No 010012841 D/F 10-07-2023, ENTRADA A CONTABILIDAD 15-08-2023, FECHA DE RECEPCION 11-08-2023.</t>
  </si>
  <si>
    <t>B1500032378</t>
  </si>
  <si>
    <t>SUBSIDIO SIND. DE TRANSP. MUNIC. CAYACOA/COMTRACAYA/ MOCHOTRANS COND 48848 SEGUN FACTURA No 010012720 D/F 10-07-2023, ENTRADA A CONTABILIDAD 15-08-2023, FECHA DE RECEPCION 11-08-2023.</t>
  </si>
  <si>
    <t>B1500032379</t>
  </si>
  <si>
    <t>SUBSIDIO SIND. DE CHOF. DE INGENIO DE QUISQUELLA/ MOCHOTRANS COND 48849 SEGUN FACTURA No 010012721 D/F 10-07-2023, ENTRADA A CONTABILIDAD 15-08-2023, FECHA DE RECEPCION 11-08-2023.</t>
  </si>
  <si>
    <t>B1500032500</t>
  </si>
  <si>
    <t>SUBSIDIO A ASODUMIPE/SICHOMIPE/CONATRA   COND 1009/1014  SEGUN FACTURA No 010012842 D/F 10-07-2023, ENTRADA A CONTABILIDAD 15-08-2023, FECHA DE RECEPCION 11-08-2023.</t>
  </si>
  <si>
    <t>B1500032380</t>
  </si>
  <si>
    <t>SUBSIDIO ASOC. DE TRANSP. SAN FCO DE M. EL GUINEAL/ MOCHOTRANS  COND 48869 SEGUN FACTURA No 010012722 D/F 10-07-2023, ENTRADA A CONTABILIDAD 15-08-2023, FECHA DE RECEPCION 11-08-2023.</t>
  </si>
  <si>
    <t>B1500032381</t>
  </si>
  <si>
    <t>SUBSIDIO SIND. TRANSP. JAGUA NARANJA DULCE DE S.F.M/ MOCHOTRANS COND 48868 SEGUN FACTURA No 010012723 D/F 10-07-2023, ENTRADA A CONTABILIDAD 15-08-2023, FECHA DE RECEPCION 11-08-2023.</t>
  </si>
  <si>
    <t>B1500002234</t>
  </si>
  <si>
    <t>CONTRATACION SOLICITUD DE PAGO DE DEDUCIBLE POR REPARACION A VEHICULOS ASIGNADOS AL MICM, CORRESPONDIENTE A LA ORDEN DE SERVICIO MICM-2023-00178, VEHICULO CHEVROLET L368818, FACTURA NO. 11750, D/F 02/08/2023, ENTRADA A CONTABILIDAD 17/08/2023, FECHA DE RECEPCION 11/08/2023</t>
  </si>
  <si>
    <t>LIB.11072-1</t>
  </si>
  <si>
    <t>B1500002208</t>
  </si>
  <si>
    <t>CONTRATACION SOLICITUD DE PAGO DE DEDUCIBLE POR REPARACION A VEHICULOS ASIGNADOS AL MICM, CORRESPONDIENTE A LA ORDEN DE SERVICIO MICM-2023-00178, VEHICULO CHEVROLET L408182, FACTURA NO. 11635, D/F 29/06/2023, ENTRADA A CONTABILIDAD 17/08/2023, FECHA DE RECEPCION 11/08/2023</t>
  </si>
  <si>
    <t>B1500032382</t>
  </si>
  <si>
    <t>SUBSIDIO ASOC. DE CAMIONEROS DE SAN FCO. DE MACO/ MOCHOTRANS COND 48711 SEGUN FACTURA No 010012724 D/F 10-07-2023, ENTRADA A CONTABILIDAD 15-08-2023, FECHA DE RECEPCION 11-08-2023.</t>
  </si>
  <si>
    <t>ACOMSA ACADEMY SRL</t>
  </si>
  <si>
    <t>CONTRATACION DE SERVICIOS DE CAPACITACION EN DESARROLLO DE MENTALIDAD Y CULTURA EMPRENDEDORA, CORRESPONDIENTE A LA ORDEN DE SERVICIO MICM-2023-00173, PAGO DEL 20% A PRESENTACION DEL PLAN DE TRABAJO Y CRONOGRAMA DE EJECUCION APROBADOS POR EL VICEMINISTERIO DE FOMENTO A LAS MIPYMES, FACTURA NO. 0071, D/F 11/07/2023, ENTRADA A CONTABILIDAD 17/08/2023, FECHA DE RECEPCION 17/07/2023</t>
  </si>
  <si>
    <t>LIB.11238-1</t>
  </si>
  <si>
    <t>B1500032383</t>
  </si>
  <si>
    <t>SUBSIDIO GRUPO DE EMPR. DE TRANSPOR. MOCHOTRAN SRL*/ MOCHOTRANS  COND 48713/48870/49263/49085/49086/49319 SEGUN FACTURA No 010012725 D/F 10-07-2023, ENTRADA A CONTABILIDAD 15-08-2023, FECHA DE RECEPCION 11-08-2023.</t>
  </si>
  <si>
    <t>B1500032384</t>
  </si>
  <si>
    <t>SUBSIDIO SYNUCHON/MOCHOTRANS  COND 48712 SEGUN FACTURA No 010012726 D/F 10-07-2023, ENTRADA A CONTABILIDAD 15-08-2023, FECHA DE RECEPCION 11-08-2023.</t>
  </si>
  <si>
    <t>B1500032406</t>
  </si>
  <si>
    <t>SUBSIDIO A SIND DE CAM Y FURG DE PUERTO PLATA / FENATRADO  COND 31925/ 32003 SEGUN FACTURA No 010012748 D/F 10-07-2023, ENTRADA A CONTABILIDAD 15-08-2023, FECHA DE RECEPCION 11-08-2023.</t>
  </si>
  <si>
    <t>B1500032407</t>
  </si>
  <si>
    <t>SUBSIDIO SIND DE VOOLTEO Y VOLQ DE PUERTO PLATA/ FENATRADO  COND 31619 SEGUN FACTURA No 010012749 D/F 10-07-2023, ENTRADA A CONTABILIDAD 15-08-2023, FECHA DE RECEPCION 11-08-2023.</t>
  </si>
  <si>
    <t>B1500032408</t>
  </si>
  <si>
    <t>SUBSIDIO SIND DE VOLTEOS GASPAR HERNANDEZ / FENATRADO  COND 31751 SEGUN FACTURA No 010012750 D/F 10-07-2023, ENTRADA A CONTABILIDAD 15-08-2023, FECHA DE RECEPCION 11-08-2023.</t>
  </si>
  <si>
    <t>B1500032409</t>
  </si>
  <si>
    <t>SUBSIDIO SIND DE CAM Y FURG SAN FCODE MACORIS / FENATRADO  COND 31704/31538  SEGUN FACTURA No 010012751 D/F 10-07-2023, ENTRADA A CONTABILIDAD 15-08-2023, FECHA DE RECEPCION 11-08-2023.</t>
  </si>
  <si>
    <t>B1500025665</t>
  </si>
  <si>
    <t>CONTRATACION DE SERVICIOS DE MANTENIMIENTO DE LA FLOTILLA VEHICULAR DEL MICM QUE SE ENCUENTRAN EN GARANTIA DE LOS CONCESIONARIOS, CORRESPONDIENTE A LA ORDEN DE SERVICIO MICM-2023-00122, VEHICULO NISSAN KICKS G573358, FACTURA NO. 2700453189, D/F 14/07/2023, ENTRADA A CONTABILIDAD 17/08/2023, FECHA DE RECEPCION 19/07/2023</t>
  </si>
  <si>
    <t>LIB.11428-1</t>
  </si>
  <si>
    <t>B1500032410</t>
  </si>
  <si>
    <t>SUBSIDIO SIND DE VOLTEO DE SANTIAGO / FENATRADO  COND 31819/31966/32100 SEGUN FACTURA No 010012752 D/F 10-07-2023, ENTRADA A CONTABILIDAD 15-08-2023, FECHA DE RECEPCION 11-08-2023.</t>
  </si>
  <si>
    <t>16/8/2023</t>
  </si>
  <si>
    <t>B1500032411</t>
  </si>
  <si>
    <t>SUBSIDIO TRANSPORTE NEWTON R LORA SRL / FENATRADO  COND 31870/32010 SEGUN FACTURA No 010012753 D/F 10-07-2023, ENTRADA A CONTABILIDAD 15-08-2023, FECHA DE RECEPCION 11-08-2023.</t>
  </si>
  <si>
    <t>B1500032412</t>
  </si>
  <si>
    <t>SUBSIDIO SIND DE TRANSP DE FUR Y CARGA BOCA CHICA/ FENATRADO  COND 48618/48974/49132/49216 SEGUN FACTURA No 010012754 D/F 10-07-2023, ENTRADA A CONTABILIDAD 15-08-2023, FECHA DE RECEPCION 11-08-2023.</t>
  </si>
  <si>
    <t>B1500025663</t>
  </si>
  <si>
    <t>CONTRATACION DE SERVICIOS DE MANTENIMIENTO DE LA FLOTILLA VEHICULAR DEL MICM QUE SE ENCUENTRAN EN GARANTIA DE LOS CONCESIONARIOS, CORRESPONDIENTE A LA ORDEN DE SERVICIO MICM-2023-00122, VEHICULO NISSAN KICKS G574535, FACTURA NO. 2700453177, D/F 14/07/2023, ENTRADA A CONTABILIDAD 17/08/2023, FECHA DE RECEPCION 19/07/2023</t>
  </si>
  <si>
    <t>B1500032413</t>
  </si>
  <si>
    <t>SUBSIDIO SIND DE CAM Y VOLT DE LA VEGA / FENATRADO  COND 32001 SEGUN FACTURA No 010012755 D/F 10-07-2023, ENTRADA A CONTABILIDAD 15-08-2023, FECHA DE RECEPCION 11-08-2023.</t>
  </si>
  <si>
    <t>B1500032414</t>
  </si>
  <si>
    <t>SUBSIDIO SIND DE CAM Y FURG DE VALVERDE MAO / FENATRADO  COND 31556 SEGUN FACTURA No 010012756 D/F 10-07-2023, ENTRADA A CONTABILIDAD 15-08-2023, FECHA DE RECEPCION 11-08-2023.</t>
  </si>
  <si>
    <t>B1500032415</t>
  </si>
  <si>
    <t>SUBSIDIO SIND DE CAM FUR VOL DE PERDENALES / FENATRADO  COND 48997 SEGUN FACTURA No 010012757 D/F 10-07-2023, ENTRADA A CONTABILIDAD 15-08-2023, FECHA DE RECEPCION 11-08-2023.</t>
  </si>
  <si>
    <t>B1500032416</t>
  </si>
  <si>
    <t>SUBSIDIO ASOC CAMIO SABANA GDE. PALENQUE/ ASOCASAPA/ FENATRADO  COND 48905 SEGUN FACTURA No 010012758 D/F 10-07-2023, ENTRADA A CONTABILIDAD 15-08-2023, FECHA DE RECEPCION 11-08-2023.</t>
  </si>
  <si>
    <t>B1500025664</t>
  </si>
  <si>
    <t>CONTRATACION DE SERVICIOS DE MANTENIMIENTO DE LA FLOTILLA VEHICULAR DEL MICM QUE SE ENCUENTRAN EN GARANTIA DE LOS CONCESIONARIOS, CORRESPONDIENTE A LA ORDEN DE SERVICIO MICM-2023-00122, VEHICULO NISSAN KICKS G574529, FACTURA NO. 2700453188, D/F 14/07/2023, ENTRADA A CONTABILIDAD 18/08/2023, FECHA DE RECEPCION 19/07/2023</t>
  </si>
  <si>
    <t>B1500032417</t>
  </si>
  <si>
    <t>SUBSIDIO ASOC VOLT . VOLQUE Y AFINES BAJOS DE HAINA / FENATRADO  COND 49062 SEGUN FACTURA No 010012759 D/F 10-07-2023, ENTRADA A CONTABILIDAD 15-08-2023, FECHA DE RECEPCION 11-08-2023.</t>
  </si>
  <si>
    <t>B1500032418</t>
  </si>
  <si>
    <t>SUBSIDIO SIND DE TRANSPORTE DEL CIBAO/VOLT TRANSP MAO / FENATRADO  COND 31555 SEGUN FACTURA No 010012760 D/F 10-07-2023, ENTRADA A CONTABILIDAD 15-08-2023, FECHA DE RECEPCION 11-08-2023.</t>
  </si>
  <si>
    <t>B1500025684</t>
  </si>
  <si>
    <t>CONTRATACION DE SERVICIOS DE MANTENIMIENTO DE LA FLOTILLA VEHICULAR DEL MICM QUE SE ENCUENTRAN EN GARANTIA DE LOS CONCESIONARIOS, CORRESPONDIENTE A LA ORDEN DE SERVICIO MICM-2023-00122, VEHICULO NISSAN KICKS G574537, FACTURA NO. 2700453547, D/F 17/07/2023, ENTRADA A CONTABILIDAD 17/08/2023, FECHA DE RECEPCION 19/07/2023</t>
  </si>
  <si>
    <t>B1500032419</t>
  </si>
  <si>
    <t>SUBSIDIO SUCTRACAPUS/SITRACAPU / FENATRADO  COND 48813/49147 SEGUN FACTURA No 010012761 D/F 10-07-2023, ENTRADA A CONTABILIDAD 15-08-2023, FECHA DE RECEPCION 11-08-2023.</t>
  </si>
  <si>
    <t>B1500032324</t>
  </si>
  <si>
    <t>SUBSIDIO ALSTON ENTERPRISES SRL/ FENATRANO  COND 32085 SEGUN FACTURA No 010012661 D/F 10-07-2023, ENTRADA A CONTABILIDAD 15-08-2023, FECHA DE RECEPCION 11-08-2023.</t>
  </si>
  <si>
    <t>B1500032420</t>
  </si>
  <si>
    <t>SUBSIDIO SIND DE DUEÑO DE CAM DE SAN CRISTOBAL / FENATRADO  COND 48972 SEGUN FACTURA No 010012762 D/F 10-07-2023, ENTRADA A CONTABILIDAD 15-08-2023, FECHA DE RECEPCION 11-08-2023.</t>
  </si>
  <si>
    <t>B1500032325</t>
  </si>
  <si>
    <t>SUBSIDIO EMPRESAS. TRANSP. RUTA JANICO-SANTIAGO/ FENATRANO  COND 31840/31875/31956/31957/31958/31959/32086/32111 SEGUN FACTURA No 010012662 D/F 10-07-2023, ENTRADA A CONTABILIDAD 15-08-2023, FECHA DE RECEPCION 11-08-2023.</t>
  </si>
  <si>
    <t>B1500032421</t>
  </si>
  <si>
    <t>SUBSIDIO SIND DE TRANP CARGAS LIVIANAS DE STGO/ FENATRADO  COND 31967 SEGUN FACTURA No 010012763 D/F 10-07-2023, ENTRADA A CONTABILIDAD 15-08-2023, FECHA DE RECEPCION 11-08-2023.</t>
  </si>
  <si>
    <t>B1500032326</t>
  </si>
  <si>
    <t>SUBSIDIO SIND. DE CHOF. DE AUTOBUSES 27 DE FEBRERO/ FENATRANO COND 31874/32110 SEGUN FACTURA No 010012663 D/F 10-07-2023, ENTRADA A CONTABILIDAD 15-08-2023, FECHA DE RECEPCION 11-08-2023.</t>
  </si>
  <si>
    <t>B1500032422</t>
  </si>
  <si>
    <t>SUBSIDIO SIND DE CAM Y VOLT BOCA CHICA / FENATRADO  COND 48843 SEGUN FACTURA No 010012764 D/F 10-07-2023, ENTRADA A CONTABILIDAD 15-08-2023, FECHA DE RECEPCION 11-08-2023.</t>
  </si>
  <si>
    <t>B1500032327</t>
  </si>
  <si>
    <t>SUBSIDIO FENATRANO RUTA PINTURA/FENATRANO COND 49053 SEGUN FACTURA No 010012669 D/F 10-07-2023, ENTRADA A CONTABILIDAD 15-08-2023, FECHA DE RECEPCION 11-08-2023.</t>
  </si>
  <si>
    <t>B1500032423</t>
  </si>
  <si>
    <t>SUBSIDIO SIND DE CAM . DE VOLTEOS DE LA PROV SAMANA / FENATRADO  COND 31952 SEGUN FACTURA No 010012765 D/F 10-07-2023, ENTRADA A CONTABILIDAD 15-08-2023, FECHA DE RECEPCION 11-08-2023.</t>
  </si>
  <si>
    <t>B1500032328</t>
  </si>
  <si>
    <t>SUBSIDIO EST/RUTA 100-B/FENATRANO COND 671/672 SEGUN FACTURA No 010012670 D/F 10-07-2023, ENTRADA A CONTABILIDAD 15-08-2023, FECHA DE RECEPCION 11-08-2023.</t>
  </si>
  <si>
    <t>B1500032424</t>
  </si>
  <si>
    <t>SUBSIDIO SIND DE VOLT. VOLQ SAN CRISTOBAL/ FENATRADO  COND 49142/49143  SEGUN FACTURA No 010012766 D/F 10-07-2023, ENTRADA A CONTABILIDAD 15-08-2023, FECHA DE RECEPCION 11-08-2023.</t>
  </si>
  <si>
    <t>B1500032329</t>
  </si>
  <si>
    <t>SUBSIDIO EST/RUTA 100-A/FENATRANO COND 1172 SEGUN FACTURA No 010012671 D/F 10-07-2023, ENTRADA A CONTABILIDAD 15-08-2023, FECHA DE RECEPCION 11-08-2023.</t>
  </si>
  <si>
    <t>B1500032425</t>
  </si>
  <si>
    <t>SUBSIDIO ASOC CHOF PROP CAMIONES POMIER / FENATRADO  COND 48539 SEGUN FACTURA No 010012767 D/F 10-07-2023, ENTRADA A CONTABILIDAD 15-08-2023, FECHA DE RECEPCION 11-08-2023.</t>
  </si>
  <si>
    <t>B1500032452</t>
  </si>
  <si>
    <t>SUBSIDIO SECTOR TRANSPORTE PASAJEROS Y CARGAS, FACTURA NO. 010012794, D/F 10/07/2023, ENTRADA A CONTABILIDAD 15/08/2023, FECHA DE RECEPCION 11/08/2023</t>
  </si>
  <si>
    <t>B1500032426</t>
  </si>
  <si>
    <t>SUBSIDIO SIND DE VOLTEO DE SAN FRANCISCO MACORIS / FENATRADO  COND 31706 SEGUN FACTURA No 010012768 D/F 10-07-2023, ENTRADA A CONTABILIDAD 15-08-2023, FECHA DE RECEPCION 11-08-2023.</t>
  </si>
  <si>
    <t>B1500032427</t>
  </si>
  <si>
    <t>SUBSIDIO SIND DE CAM Y FURG DE PUERTO PLATA / FENATRADO  COND 31925/ 32003 SEGUN FACTURA No 010012769 D/F 10-07-2023, ENTRADA A CONTABILIDAD 15-08-2023, FECHA DE RECEPCION 11-08-2023.</t>
  </si>
  <si>
    <t>B1500032453</t>
  </si>
  <si>
    <t>SUBSIDIO SECTOR TRANSPORTE PASAJEROS Y CARGAS, FACTURA NO. 010012795, D/F 10/07/2023, ENTRADA A CONTABILIDAD 15/08/2023, FECHA DE RECEPCION 11/08/2023</t>
  </si>
  <si>
    <t>B1500032428</t>
  </si>
  <si>
    <t>SUBSIDIO SIND DE TRANSP INDEP DE LOS BAJOS DE HAINA / FENATRADO  COND  48973 SEGUN FACTURA No 010012770 D/F 10-07-2023, ENTRADA A CONTABILIDAD 15-08-2023, FECHA DE RECEPCION 11-08-2023.</t>
  </si>
  <si>
    <t>B1500032454</t>
  </si>
  <si>
    <t>SUBSIDIO SECTOR TRANSPORTE PASAJEROS Y CARGAS, FACTURA NO. 010012796, D/F 10/07/2023, ENTRADA A CONTABILIDAD 15/08/2023, FECHA DE RECEPCION 11/08/2023</t>
  </si>
  <si>
    <t>B1500032429</t>
  </si>
  <si>
    <t>SUBSIDIO A CAM VOLT VOLQ STO DGO ESTE/ ASOCAVOSDO / FENATRADO  COND 48935 SEGUN FACTURA No 010012771 D/F 10-07-2023, ENTRADA A CONTABILIDAD 15-08-2023, FECHA DE RECEPCION 11-08-2023.</t>
  </si>
  <si>
    <t>B1500032430</t>
  </si>
  <si>
    <t>SUBSIDIO ASOC DE TRAN DE CG PES DE VILLA ALTAGRACIA / FENATRADO  COND 49072 SEGUN FACTURA No 010012772 D/F 10-07-2023, ENTRADA A CONTABILIDAD 15-08-2023, FECHA DE RECEPCION 11-08-2023.</t>
  </si>
  <si>
    <t>B1500032431</t>
  </si>
  <si>
    <t>SUBSIDIO ASOC CAM PORV HNAS MIRABAL / FENATRADO  COND 32059 SEGUN FACTURA No 010012773 D/F 10-07-2023, ENTRADA A CONTABILIDAD 15-08-2023, FECHA DE RECEPCION 11-08-2023.</t>
  </si>
  <si>
    <t>B1500032455</t>
  </si>
  <si>
    <t>SUBSIDIO SECTOR TRANSPORTE PASAJEROS Y CARGAS, FACTURA NO. 010012797, D/F 10/07/2023, ENTRADA A CONTABILIDAD 15/08/2023, FECHA DE RECEPCION 11/08/2023</t>
  </si>
  <si>
    <t>B1500032433</t>
  </si>
  <si>
    <t>SUBSIDIO SICAFUBA (SIND DE CAM Y FURG DE BANI) / FENATRADO  COND 48911/49091 SEGUN FACTURA No 010012775 D/F 10-07-2023, ENTRADA A CONTABILIDAD 15-08-2023, FECHA DE RECEPCION 11-08-2023.</t>
  </si>
  <si>
    <t>B1500032456</t>
  </si>
  <si>
    <t>SUBSIDIO SECTOR TRANSPORTE PASAJEROS Y CARGAS, FACTURA NO. 010012798, D/F 10/07/2023, ENTRADA A CONTABILIDAD 15/08/2023, FECHA DE RECEPCION 11/08/2023</t>
  </si>
  <si>
    <t>B1500032434</t>
  </si>
  <si>
    <t>SUBSIDIO SIND DE CAMIONEROS  DE YAGUATE / FENATRADO  COND48976/49190/49300 SEGUN FACTURA No 010012776 D/F 10-07-2023, ENTRADA A CONTABILIDAD 15-08-2023, FECHA DE RECEPCION 11-08-2023.</t>
  </si>
  <si>
    <t>B1500032457</t>
  </si>
  <si>
    <t>SUBSIDIO SECTOR TRANSPORTE PASAJEROS Y CARGAS, FACTURA NO. 010012799, D/F 10/07/2023, ENTRADA A CONTABILIDAD 15/08/2023, FECHA DE RECEPCION 11/08/2023</t>
  </si>
  <si>
    <t>B1500032435</t>
  </si>
  <si>
    <t>SUBSIDIO ASOC DE TRANSP DE CARGA FRAL SD NORTE/ FENATRADO  COND 48512 SEGUN FACTURA No 010012777 D/F 10-07-2023, ENTRADA A CONTABILIDAD 15-08-2023, FECHA DE RECEPCION 11-08-2023.</t>
  </si>
  <si>
    <t>B1500032458</t>
  </si>
  <si>
    <t>SUBSIDIO SECTOR TRANSPORTE PASAJEROS Y CARGAS, FACTURA NO. 010012800, D/F 10/07/2023, ENTRADA A CONTABILIDAD 15/08/2023, FECHA DE RECEPCION 11/08/2023</t>
  </si>
  <si>
    <t>B1500032436</t>
  </si>
  <si>
    <t>SUBSIDIO SIND DE CHOF TRANSP Y FURGONES DE STGO / FENATRADO  COND 32084 SEGUN FACTURA No 010012778 D/F 10-07-2023, ENTRADA A CONTABILIDAD 15-08-2023, FECHA DE RECEPCION 11-08-2023.</t>
  </si>
  <si>
    <t>B1500032438</t>
  </si>
  <si>
    <t>SUBSIDIO ASOC DÑOS CHOF VOLT, VOLQ Y FURG GUERRA/ FENATRADO  COND 48481/49163 SEGUN FACTURA No 010012780  D/F 10-07-2023, ENTRADA A CONTABILIDAD 15-08-2023, FECHA DE RECEPCION 11-08-2023.</t>
  </si>
  <si>
    <t>B1500032459</t>
  </si>
  <si>
    <t>SUBSIDIO SECTOR TRANSPORTE PASAJEROS Y CARGAS, FACTURA NO. 010012801, D/F 10/07/2023, ENTRADA A CONTABILIDAD 15/08/2023, FECHA DE RECEPCION 11/08/2023</t>
  </si>
  <si>
    <t>B1500032439</t>
  </si>
  <si>
    <t>SUBSIDIO A ASOCADULATE/ FENATRADO  COND 31550 SEGUN FACTURA No 010012781  D/F 10-07-2023, ENTRADA A CONTABILIDAD 15-08-2023, FECHA DE RECEPCION 11-08-2023</t>
  </si>
  <si>
    <t>B1500032440</t>
  </si>
  <si>
    <t>SUBSIDIO A SIND CAM CISTERNA STO DGO/ FENATRADO  COND 48496SEGUN FACTURA No 010012782  D/F 10-07-2023, ENTRADA A CONTABILIDAD 15-08-2023, FECHA DE RECEPCION 11-08-2023</t>
  </si>
  <si>
    <t>B1500032441</t>
  </si>
  <si>
    <t>SUBSIDIO A SIND DE DÑOS DE CAM Y FURG Y VOLT DAJABON/ FENATRADO  COND 32082 SEGUN FACTURA No 010012783  D/F 10-07-2023, ENTRADA A CONTABILIDAD 15-08-2023, FECHA DE RECEPCION 11-08-2023</t>
  </si>
  <si>
    <t>B1500032442</t>
  </si>
  <si>
    <t>SUBSIDIO A TRANSPORTE TURISTICO LEAL SRL/ FENATRADO  COND 31726 SEGUN FACTURA No 010012784  D/F 10-07-2023, ENTRADA A CONTABILIDAD 15-08-2023, FECHA DE RECEPCION 11-08-2023</t>
  </si>
  <si>
    <t>B1500032443</t>
  </si>
  <si>
    <t>SUBSIDIO A SINDICATO DE CAMIONEROS Y FURG DE MOCA/ FENATRADO  COND 31716 SEGUN FACTURA No 010012785  D/F 10-07-2023, ENTRADA A CONTABILIDAD 15-08-2023, FECHA DE RECEPCION 11-08-2023</t>
  </si>
  <si>
    <t>B1500032444</t>
  </si>
  <si>
    <t>SUBSIDIO A SIND DE CAM FUR VOL Y VOLQ JUMANI INC/ FENATRADO  COND 49232 SEGUN FACTURA No 010012786  D/F 10-07-2023, ENTRADA A CONTABILIDAD 15-08-2023, FECHA DE RECEPCION 11-08-2023</t>
  </si>
  <si>
    <t>B1500032445</t>
  </si>
  <si>
    <t>SUBSIDIO A SINDICATO DE CAM Y FURG DE STO DGO/ FENATRADO  COND 49130/49262/49311/49312 SEGUN FACTURA No 010012787  D/F 10-07-2023, ENTRADA A CONTABILIDAD 15-08-2023, FECHA DE RECEPCION 11-08-2023</t>
  </si>
  <si>
    <t>B1500032446</t>
  </si>
  <si>
    <t>SUBSIDIO A SIND DE CAM DE VOL DE SAN JUAN DE MAGUANA/ FENATRADO  COND 49336/49337 SEGUN FACTURA No 010012788  D/F 10-07-2023, ENTRADA A CONTABILIDAD 15-08-2023, FECHA DE RECEPCION 11-08-2023</t>
  </si>
  <si>
    <t>B1500032447</t>
  </si>
  <si>
    <t>SUBSIDIO A ASOC DE CAMIONES DE VOLTEOS DE LA ROMANA / FENATRADO  COND 40795 SEGUN FACTURA No 010012789  D/F 10-07-2023, ENTRADA A CONTABILIDAD 15-08-2023, FECHA DE RECEPCION 11-08-2023</t>
  </si>
  <si>
    <t>B1500032448</t>
  </si>
  <si>
    <t>SUBSIDIO A SIND DE CHOF Y PROP DE VOL Y VOLQ DE HIGUEY/ FENATRADO  COND 48471/48473/49156/49418 SEGUN FACTURA No 010012790  D/F 10-07-2023, ENTRADA A CONTABILIDAD 15-08-2023, FECHA DE RECEPCION 11-08-2023</t>
  </si>
  <si>
    <t>B1500032449</t>
  </si>
  <si>
    <t>SUBSIDIO A SIND DE CAM Y FURG S PEDRO DE MACORIS/ FENATRADO  COND 48916/49272 SEGUN FACTURA No 010012791  D/F 10-07-2023, ENTRADA A CONTABILIDAD 15-08-2023, FECHA DE RECEPCION 11-08-2023</t>
  </si>
  <si>
    <t>B1500032450</t>
  </si>
  <si>
    <t>SUBSIDIO A SIND DE VOL Y VOLQ DE SANTO DOMINGO/ FENATRADO  COND 48920 SEGUN FACTURA No 010012792  D/F 10-07-2023, ENTRADA A CONTABILIDAD 15-08-2023, FECHA DE RECEPCION 11-08-2023</t>
  </si>
  <si>
    <t>B1500032451</t>
  </si>
  <si>
    <t>SUBSIDIO A SIND DE CAMIONEROS Y FURGONEROS AZUA/ FENATRADO  COND 48844/48955/49260  SEGUN FACTURA No 010012793  D/F 10-07-2023, ENTRADA A CONTABILIDAD 15-08-2023, FECHA DE RECEPCION 11-08-2023</t>
  </si>
  <si>
    <t>B1500032432</t>
  </si>
  <si>
    <t>SUBSIDIO A SIND DE CAM Y FURGONEROS DE SANTIAGO/ FENATRADO  COND 31786 SEGUN FACTURA No 010012774  D/F 10-07-2023, ENTRADA A CONTABILIDAD 15-08-2023, FECHA DE RECEPCION 11-08-2023</t>
  </si>
  <si>
    <t>B1500032437</t>
  </si>
  <si>
    <t>SUBSIDIO A ASOC CAMIONEROS DE HATILLO PALMA / FENATRADO  COND 31715 SEGUN FACTURA No 010012779  D/F 10-07-2023, ENTRADA A CONTABILIDAD 15-08-2023, FECHA DE RECEPCION 11-08-2023</t>
  </si>
  <si>
    <t>B1500000073</t>
  </si>
  <si>
    <t>CONTRATACION DE SERVICIOS DE ASESORIA LEGAL EXTERNA ESPECIALIZADA PARA LA DIRECCION JURIDICA DEL MICM CORRESPONDIENTE AL MES DE AGOSTO 2023 ORDEN DE SERVICIO MICM-2022-00171 FACTURA 73 D/F 04/08/2023 ENTRADA A CONTABILIDAD 17/08/2023 FECHA DE RECEPCION 11/08/2023</t>
  </si>
  <si>
    <t>LIB.11243-1</t>
  </si>
  <si>
    <t>B1500032330</t>
  </si>
  <si>
    <t>SUBSIDIO A ASOCIACION DE MINIBUSES DE NIZAO / FENATRADO  COND 349030/49381 SEGUN FACTURA No 010012672  D/F 10-07-2023, ENTRADA A CONTABILIDAD 15-08-2023, FECHA DE RECEPCION 11-08-2023</t>
  </si>
  <si>
    <t>B1500032331</t>
  </si>
  <si>
    <t>SUBSIDIO A EST/ ASOCHODUASAR / FENATRADO  COND 1328/1334 SEGUN FACTURA No 010012673 D/F 10-07-2023, ENTRADA A CONTABILIDAD 15-08-2023, FECHA DE RECEPCION 11-08-2023</t>
  </si>
  <si>
    <t>B1500032332</t>
  </si>
  <si>
    <t>SUBSIDIO A EST/SITRAUR-PERALEJOS/ FENATRADO  COND 819/820/821/822 SEGUN FACTURA No 010012674 D/F 10-07-2023, ENTRADA A CONTABILIDAD 15-08-2023, FECHA DE RECEPCION 11-08-2023</t>
  </si>
  <si>
    <t>B1500032333</t>
  </si>
  <si>
    <t>SUBSIDIO A EST/TRANSPORTE ARIZON/ FENATRADO  COND 1160/1161 SEGUN FACTURA No 010012675  D/F 10-07-2023, ENTRADA A CONTABILIDAD 15-08-2023, FECHA DE RECEPCION 11-08-2023</t>
  </si>
  <si>
    <t>B1500032334</t>
  </si>
  <si>
    <t>SUBSIDIO A EST/ RUTA 66-MORGAN / FENATRADO  COND 956/957 SEGUN FACTURA No 010012676  D/F 10-07-2023, ENTRADA A CONTABILIDAD 15-08-2023, FECHA DE RECEPCION 11-08-2023</t>
  </si>
  <si>
    <t>B1500032335</t>
  </si>
  <si>
    <t>SUBSIDIO A EST/ RUTA 66-HAINA/ FENATRADO  COND 740 SEGUN FACTURA No 010012677  D/F 10-07-2023, ENTRADA A CONTABILIDAD 15-08-2023, FECHA DE RECEPCION 11-08-2023</t>
  </si>
  <si>
    <t>B1500032336</t>
  </si>
  <si>
    <t>SUBSIDIO A EST/ASOTRASANP / FENATRADO  COND 1260/1270 SEGUN FACTURA No 010012678  D/F 10-07-2023, ENTRADA A CONTABILIDAD 15-08-2023, FECHA DE RECEPCION 11-08-2023</t>
  </si>
  <si>
    <t>B1500032337</t>
  </si>
  <si>
    <t>SUBSIDIO A EST/ RUTA 77 / FENATRADO  COND 1421 SEGUN FACTURA No 010012679  D/F 10-07-2023, ENTRADA A CONTABILIDAD 15-08-2023, FECHA DE RECEPCION 11-08-2023</t>
  </si>
  <si>
    <t>B1500032338</t>
  </si>
  <si>
    <t>SUBSIDIO A ASOC CHOFEREES SABANA GRANDE DE BOYA  / FENATRADO  COND 1454 SEGUN FACTURA No 010012680  D/F 10-07-2023, ENTRADA A CONTABILIDAD 15-08-2023, FECHA DE RECEPCION 11-08-2023</t>
  </si>
  <si>
    <t>B1500032339</t>
  </si>
  <si>
    <t>SUBSIDIO A SINDICATO DE GUERRA / FENATRADO  COND 48840/49164 SEGUN FACTURA No 010012681  D/F 10-07-2023, ENTRADA A CONTABILIDAD 15-08-2023, FECHA DE RECEPCION 11-08-2023</t>
  </si>
  <si>
    <t>B1500032340</t>
  </si>
  <si>
    <t>SUBSIDIO A EST/ASOTRAPUSA / FENATRADO  COND 870/874 SEGUN FACTURA No 010012682  D/F 10-07-2023, ENTRADA A CONTABILIDAD 15-08-2023, FECHA DE RECEPCION 11-08-2023</t>
  </si>
  <si>
    <t>B1500032341</t>
  </si>
  <si>
    <t>SUBSIDIO A TEMVI AUTO IMPOR/ASODUMIHA/ FENATRADO  COND 48919 SEGUN FACTURA No 010012683  D/F 10-07-2023, ENTRADA A CONTABILIDAD 15-08-2023, FECHA DE RECEPCION 11-08-2023</t>
  </si>
  <si>
    <t>B1500032460</t>
  </si>
  <si>
    <t>SUBSIDIO SECTOR TRANSPORTE PASAJEROS Y CARGAS, FACTURA NO. 010012802, D/F 10/07/2023, ENTRADA A CONTABILIDAD 15/08/2023, FECHA DE RECEPCION 11/08/2023</t>
  </si>
  <si>
    <t>B1500032342</t>
  </si>
  <si>
    <t>SUBSIDIO AASODUVEMAFA/ FENATRANO  COND 1548/1559 SEGUN FACTURA No 010012684  D/F 10-07-2023, ENTRADA A CONTABILIDAD 15-08-2023, FECHA DE RECEPCION 11-08-2023</t>
  </si>
  <si>
    <t>B1500032461</t>
  </si>
  <si>
    <t>SUBSIDIO SECTOR TRANSPORTE PASAJEROS Y CARGAS, FACTURA NO. 010012803, D/F 10/07/2023, ENTRADA A CONTABILIDAD 15/08/2023, FECHA DE RECEPCION 11/08/2023</t>
  </si>
  <si>
    <t>B1500032462</t>
  </si>
  <si>
    <t>SUBSIDIO SECTOR TRANSPORTE PASAJEROS Y CARGAS, FACTURA NO. 010012804, D/F 10/07/2023, ENTRADA A CONTABILIDAD 15/08/2023, FECHA DE RECEPCION 11/08/2023</t>
  </si>
  <si>
    <t>B1500032463</t>
  </si>
  <si>
    <t>SUBSIDIO SECTOR TRANSPORTE PASAJEROS Y CARGAS, FACTURA NO. 010012805, D/F 10/07/2023, ENTRADA A CONTABILIDAD 15/08/2023, FECHA DE RECEPCION 11/08/2023</t>
  </si>
  <si>
    <t>B1500032464</t>
  </si>
  <si>
    <t>SUBSIDIO SECTOR TRANSPORTE PASAJEROS Y CARGAS, FACTURA NO. 010012806, D/F 10/07/2023, ENTRADA A CONTABILIDAD 15/08/2023, FECHA DE RECEPCION 11/08/2023</t>
  </si>
  <si>
    <t>B1500032343</t>
  </si>
  <si>
    <t>SUBSIDIO A EST/ASOTRAPUSA/ FENATRANO  COND 702 SEGUN FACTURA No 010012685  D/F 10-07-2023, ENTRADA A CONTABILIDAD 15-08-2023, FECHA DE RECEPCION 11-08-2023</t>
  </si>
  <si>
    <t>B1500032465</t>
  </si>
  <si>
    <t>SUBSIDIO SECTOR TRANSPORTE PASAJEROS Y CARGAS, FACTURA NO. 010012807, D/F 10/07/2023, ENTRADA A CONTABILIDAD 15/08/2023, FECHA DE RECEPCION 11/08/2023</t>
  </si>
  <si>
    <t>B1500032344</t>
  </si>
  <si>
    <t>SUBSIDIO A EST/ ASOMIBA/ FENATRANO  COND 1279/1282/1284/1286 SEGUN FACTURA No 010012686  D/F 10-07-2023, ENTRADA A CONTABILIDAD 15-08-2023, FECHA DE RECEPCION 11-08-2023</t>
  </si>
  <si>
    <t>B1500032345</t>
  </si>
  <si>
    <t>SUBSIDIO A EST/ ASOC DUEÑO DE MIN ORG-ASODUMIN/ FENATRANO  COND 954/968 SEGUN FACTURA No 010012687  D/F 10-07-2023, ENTRADA A CONTABILIDAD 15-08-2023, FECHA DE RECEPCION 11-08-2023</t>
  </si>
  <si>
    <t>B1500032471</t>
  </si>
  <si>
    <t>SUBSIDIO SECTOR TRANSPORTE PASAJEROS Y CARGAS, FACTURA NO. 010012813, D/F 10/07/2023, ENTRADA A CONTABILIDAD 15/08/2023, FECHA DE RECEPCION 11/08/2023</t>
  </si>
  <si>
    <t>B1500032346</t>
  </si>
  <si>
    <t>SUBSIDIO A EST/ SIND DÑO CHOFERES COBRAD PALENQUE/ FENATRANO  COND 624/634 SEGUN FACTURA No 010012688  D/F 10-07-2023, ENTRADA A CONTABILIDAD 15-08-2023, FECHA DE RECEPCION 11-08-2023</t>
  </si>
  <si>
    <t>B1500032347</t>
  </si>
  <si>
    <t>SUBSIDIO A EST/ SICHOELIPI/ FENATRANO  COND 1298 SEGUN FACTURA No 010012689 D/F 10-07-2023, ENTRADA A CONTABILIDAD 15-08-2023, FECHA DE RECEPCION 11-08-2023</t>
  </si>
  <si>
    <t>B1500032348</t>
  </si>
  <si>
    <t>SUBSIDIO A EST/ ASOC PROP MIN DE YAGUATE-ASOPROMY/ FENATRANO  COND 48877/49140/49289 SEGUN FACTURA No 010012690  D/F 10-07-2023, ENTRADA A CONTABILIDAD 15-08-2023, FECHA DE RECEPCION 11-08-2023</t>
  </si>
  <si>
    <t>B1500032349</t>
  </si>
  <si>
    <t>SUBSIDIO A EST/ RUTA 5A -SIND PATRONO INDEPENDENCIA/ FENATRANO  COND 1076 SEGUN FACTURA No 010012691  D/F 10-07-2023, ENTRADA A CONTABILIDAD 15-08-2023, FECHA DE RECEPCION 11-08-2023</t>
  </si>
  <si>
    <t>B1500032350</t>
  </si>
  <si>
    <t>SUBSIDIO A EST/SICHOSACBA/ FENATRANO  COND 1211/1219 SEGUN FACTURA No 010012692 D/F 10-07-2023, ENTRADA A CONTABILIDAD 15-08-2023, FECHA DE RECEPCION 11-08-2023</t>
  </si>
  <si>
    <t>B1500032351</t>
  </si>
  <si>
    <t>SUBSIDIO A EST/ CONTRAURSANPM II/ FENATRANO  COND 1415 SEGUN FACTURA No 010012693  D/F 10-07-2023, ENTRADA A CONTABILIDAD 15-08-2023, FECHA DE RECEPCION 11-08-2023</t>
  </si>
  <si>
    <t>B1500032352</t>
  </si>
  <si>
    <t>SUBSIDIO A EST/ COMTRAURSANPM I/ FENATRANO  COND 1393 SEGUN FACTURA No 010012694  D/F 10-07-2023, ENTRADA A CONTABILIDAD 15-08-2023, FECHA DE RECEPCION 11-08-2023</t>
  </si>
  <si>
    <t>B1500032353</t>
  </si>
  <si>
    <t>SUBSIDIO A EST/ RUTA 66-MORGAN/ FENATRANO  COND48861/488862/49050/49368 SEGUN FACTURA No 010012695  D/F 10-07-2023, ENTRADA A CONTABILIDAD 15-08-2023, FECHA DE RECEPCION 11-08-2023</t>
  </si>
  <si>
    <t>B1500032354</t>
  </si>
  <si>
    <t>SUBSIDIO A EST/ASOTRAPUSA SAMANA SANCHEZ/ FENATRANO  COND 49416 SEGUN FACTURA No 010012696  D/F 10-07-2023, ENTRADA A CONTABILIDAD 15-08-2023, FECHA DE RECEPCION 11-08-2023</t>
  </si>
  <si>
    <t>B1500032472</t>
  </si>
  <si>
    <t>SUBSIDIO SECTOR TRANSPORTE PASAJEROS Y CARGAS, FACTURA NO. 010012814, D/F 10/07/2023, ENTRADA A CONTABILIDAD 15/08/2023, FECHA DE RECEPCION 11/08/2023</t>
  </si>
  <si>
    <t>B1500032466</t>
  </si>
  <si>
    <t>SUBSIDIO ASOC. PROP. CAM. Y C. DE MAIMON (ASOPROCAMA)/ FENATRADO  COND 49162 SEGUN FACTURA No. 010012808  D/F 10-07-2023 ENTRADA A CONTABILIDAD 15-08-2023 FECHA DE RECEPCION 11-08-2023.</t>
  </si>
  <si>
    <t>B1500032355</t>
  </si>
  <si>
    <t>SUBSIDIO A EST/ FENATRANO RUTA PINTURA/ FENATRANO  COND 48857/48367/49516 SEGUN FACTURA No 010012697  D/F 10-07-2023, ENTRADA A CONTABILIDAD 15-08-2023, FECHA DE RECEPCION 11-08-2023</t>
  </si>
  <si>
    <t>B1500032473</t>
  </si>
  <si>
    <t>SUBSIDIO SECTOR TRANSPORTE PASAJEROS Y CARGAS, FACTURA NO. 010012815, D/F 10/07/2023, ENTRADA A CONTABILIDAD 15/08/2023, FECHA DE RECEPCION 11/08/2023</t>
  </si>
  <si>
    <t>B1500032467</t>
  </si>
  <si>
    <t>SUBSIDIO ASOC. DUENOS D TRANSP. DE COLA NAVARRETE/ FENATRADO COND 31739 SEGUN FACTURA No. 010012809  D/F 10-07-2023 ENTRADA A CONTABILIDAD 15-08-2023 FECHA DE RECEPCION 11-08-2023.</t>
  </si>
  <si>
    <t>B1500032474</t>
  </si>
  <si>
    <t>SUBSIDIO SECTOR TRANSPORTE PASAJEROS Y CARGAS, FACTURA NO. 010012816, D/F 10/07/2023, ENTRADA A CONTABILIDAD 15/08/2023, FECHA DE RECEPCION 11/08/2023</t>
  </si>
  <si>
    <t>B1500032535</t>
  </si>
  <si>
    <t>SUBSIDIO SECTOR TRANSPORTE PASAJEROS Y CARGAS, FACTURA NO. 010012882, D/F 10/07/2023, ENTRADA A CONTABILIDAD 15/08/2023, FECHA DE RECEPCION 11/08/2023</t>
  </si>
  <si>
    <t>B1500032468</t>
  </si>
  <si>
    <t>SUBSIDIO  UNION DE TRANSPORTE. DE SANTANA UNITRANSA/FENATRADO  COND 49217 SEGUN FACTURA No. 010012810  D/F 10-07-2023 ENTRADA A CONTABILIDAD 15-08-2023 FECHA DE RECEPCION 11-08-2023.</t>
  </si>
  <si>
    <t>B1500032545</t>
  </si>
  <si>
    <t>SUBSIDIO SECTOR TRANSPORTE PASAJEROS Y CARGAS, FACTURA NO. 010012884, D/F 10/07/2023, ENTRADA A CONTABILIDAD 15/08/2023, FECHA DE RECEPCION 11/08/2023</t>
  </si>
  <si>
    <t>B1500032547</t>
  </si>
  <si>
    <t>SUBSIDIO SECTOR TRANSPORTE PASAJEROS Y CARGAS, FACTURA NO. 010012891, D/F 10/07/2023, ENTRADA A CONTABILIDAD 15/08/2023, FECHA DE RECEPCION 11/08/2023</t>
  </si>
  <si>
    <t>B1500032469</t>
  </si>
  <si>
    <t>SUBSIDIO ASOCAFUNEVODEPRI/ FENATRADO COND 48638 SEGUN FACTURA No. 010012811  D/F 10-07-2023 ENTRADA A CONTABILIDAD 15-08-2023 FECHA DE RECEPCION 11-08-2023.</t>
  </si>
  <si>
    <t>B1500032470</t>
  </si>
  <si>
    <t>B1500032359</t>
  </si>
  <si>
    <t>SUBSIDIO FM CENTRO BUS, SRL/ UNION DE PROPIETARIOS DE AUTOBUSES COND 48943 SEGUN FACTURA No. 010012701 D/F 10-07-2023 ENTRADA A CONTABILIDAD 15-08-2023 FECHA DE RECEPCION 11-08-2023</t>
  </si>
  <si>
    <t>B1500032360</t>
  </si>
  <si>
    <t>SUBSIDIO COTRANPALLANOS/ UNION DE PROPIETARIOS DE AUTOBUSES COND 48874  SEGUN FACTURA No. 010012702 D/F 10-07-2023  ENTRADA A CONTABILIDAD 15-08-2023 FECHA DE RECEPCION 11-08-2023.</t>
  </si>
  <si>
    <t>SERVICIOS DE MANTENIMIENTO AL SISTEMA ELECTRICO DE ESTA TORRE MICM CORRESPONDIENTE AL MES DE AGOSTO 2023 ORDEN DE SERVICIOS MICM-2023-00240 FACTURA NO. 0092 D/F 14/08/2023 ENTRADA CONTABILIDAD 17/08/2023 FECHA RECEPCION 14/08/2023</t>
  </si>
  <si>
    <t>LIB.11434-1</t>
  </si>
  <si>
    <t>B1500000188</t>
  </si>
  <si>
    <t>SUBSIDIO HARINA SEMANA DEL 31 DE JULIO AL 05 DE AGOSTO 2023 FACTURA NO.113175 D/F 15/08/2023 ENTRADA A CONTABILIDAD 21/08/2023 FECHA DE RECEPCION 18/08/2023</t>
  </si>
  <si>
    <t>LIBTO. 11230-1</t>
  </si>
  <si>
    <t>B1500001797</t>
  </si>
  <si>
    <t>COOPERACION AL SERCTOR DEL TRASNPORTE PUBLICO FACTURA NO. 101010026098 D/F 26/07/2023 ENTRADA A CONTABILIDAD 18/08/2023 FECHA DE RECEPCION 17/08/2023</t>
  </si>
  <si>
    <t>LIBTO. 11220-1</t>
  </si>
  <si>
    <t>B1500001805</t>
  </si>
  <si>
    <t>COOPERACION AL SERCTOR DEL TRASNPORTE PUBLICO FACTURA NO. 101010026106 D/F 26/07/2023 ENTRADA A CONTABILIDAD 18/08/2023 FECHA DE RECEPCION 17/08/2023</t>
  </si>
  <si>
    <t>B1500001812</t>
  </si>
  <si>
    <t>COOPERACION AL SERCTOR DEL TRASNPORTE PUBLICO FACTURA NO. 101010026113 D/F 26/07/2023 ENTRADA A CONTABILIDAD 18/08/2023 FECHA DE RECEPCION 17/08/2023</t>
  </si>
  <si>
    <t>B1500001816</t>
  </si>
  <si>
    <t>COOPERACION AL SERCTOR DEL TRASNPORTE PUBLICO FACTURA NO. 101010026117 D/F 26/07/2023 ENTRADA A CONTABILIDAD 18/08/2023 FECHA DE RECEPCION 17/08/2023</t>
  </si>
  <si>
    <t>B1500001819</t>
  </si>
  <si>
    <t>COOPERACION AL SERCTOR DEL TRASNPORTE PUBLICO FACTURA NO. 101010026120 D/F 26/07/2023 ENTRADA A CONTABILIDAD 18/08/2023 FECHA DE RECEPCION 17/08/2023</t>
  </si>
  <si>
    <t>B1500001762</t>
  </si>
  <si>
    <t>COOPERACION AL SERCTOR DEL TRASNPORTE PUBLICO FACTURA NO. 101010025908 D/F 17/07/2023 ENTRADA A CONTABILIDAD 18/08/2023 FECHA DE RECEPCION 17/08/2023</t>
  </si>
  <si>
    <t>B1500001776</t>
  </si>
  <si>
    <t>COOPERACION AL SERCTOR DEL TRASNPORTE PUBLICO FACTURA NO. 101010026077 D/F 26/07/2023 ENTRADA A CONTABILIDAD 18/08/2023 FECHA DE RECEPCION 17/08/2023</t>
  </si>
  <si>
    <t>B1500001779</t>
  </si>
  <si>
    <t>COOPERACION AL SERCTOR DEL TRASNPORTE PUBLICO FACTURA NO. 101010026080 D/F 26/07/2023 ENTRADA A CONTABILIDAD 18/08/2023 FECHA DE RECEPCION 17/08/2023</t>
  </si>
  <si>
    <t>B1500001781</t>
  </si>
  <si>
    <t>COOPERACION AL SERCTOR DEL TRASNPORTE PUBLICO FACTURA NO. 101010026082 D/F 26/07/2023 ENTRADA A CONTABILIDAD 18/08/2023 FECHA DE RECEPCION 17/08/2023</t>
  </si>
  <si>
    <t>B1500001791</t>
  </si>
  <si>
    <t>COOPERACION AL SERCTOR DEL TRASNPORTE PUBLICO FACTURA NO. 101010026092 D/F 26/07/2023 ENTRADA A CONTABILIDAD 18/08/2023 FECHA DE RECEPCION 17/08/2023</t>
  </si>
  <si>
    <t>B1500001792</t>
  </si>
  <si>
    <t>COOPERACION AL SERCTOR DEL TRASNPORTE PUBLICO FACTURA NO. 101010026093 D/F 26/07/2023 ENTRADA A CONTABILIDAD 18/08/2023 FECHA DE RECEPCION 17/08/2023</t>
  </si>
  <si>
    <t>B1500001793</t>
  </si>
  <si>
    <t>COOPERACION AL SERCTOR DEL TRASNPORTE PUBLICO FACTURA NO. 101010026094 D/F 26/07/2023 ENTRADA A CONTABILIDAD 18/08/2023 FECHA DE RECEPCION 17/08/2023</t>
  </si>
  <si>
    <t>B1500001795</t>
  </si>
  <si>
    <t>COOPERACION AL SERCTOR DEL TRASNPORTE PUBLICO FACTURA NO. 101010026096 D/F 26/07/2023 ENTRADA A CONTABILIDAD 18/08/2023 FECHA DE RECEPCION 17/08/2023</t>
  </si>
  <si>
    <t>B1500001799</t>
  </si>
  <si>
    <t>COOPERACION AL SERCTOR DEL TRASNPORTE PUBLICO FACTURA NO. 101010026100 D/F 26/07/2023 ENTRADA A CONTABILIDAD 18/08/2023 FECHA DE RECEPCION 17/08/2023</t>
  </si>
  <si>
    <t>B1500001796</t>
  </si>
  <si>
    <t>COOPERACION AL SERCTOR DEL TRASNPORTE PUBLICO FACTURA NO. 101010026097 D/F 26/07/2023 ENTRADA A CONTABILIDAD 18/08/2023 FECHA DE RECEPCION 17/08/2023</t>
  </si>
  <si>
    <t>B1500001802</t>
  </si>
  <si>
    <t>COOPERACION AL SERCTOR DEL TRASNPORTE PUBLICO FACTURA NO. 101010026103 D/F 26/07/2023 ENTRADA A CONTABILIDAD 18/08/2023 FECHA DE RECEPCION 17/08/2023</t>
  </si>
  <si>
    <t>B1500001806</t>
  </si>
  <si>
    <t>COOPERACION AL SERCTOR DEL TRASNPORTE PUBLICO FACTURA NO. 101010026107 D/F 26/07/2023 ENTRADA A CONTABILIDAD 18/08/2023 FECHA DE RECEPCION 17/08/2023</t>
  </si>
  <si>
    <t>B1500001807</t>
  </si>
  <si>
    <t>COOPERACION AL SERCTOR DEL TRASNPORTE PUBLICO FACTURA NO. 101010026108 D/F 26/07/2023 ENTRADA A CONTABILIDAD 18/08/2023 FECHA DE RECEPCION 17/08/2023</t>
  </si>
  <si>
    <t>B1500001811</t>
  </si>
  <si>
    <t>COOPERACION AL SERCTOR DEL TRASNPORTE PUBLICO FACTURA NO. 101010026112 D/F 26/07/2023 ENTRADA A CONTABILIDAD 18/08/2023 FECHA DE RECEPCION 17/08/2023</t>
  </si>
  <si>
    <t>B1500001813</t>
  </si>
  <si>
    <t>COOPERACION AL SERCTOR DEL TRASNPORTE PUBLICO FACTURA NO. 101010026114 D/F 26/07/2023 ENTRADA A CONTABILIDAD 18/08/2023 FECHA DE RECEPCION 17/08/2023</t>
  </si>
  <si>
    <t>B1500001817</t>
  </si>
  <si>
    <t>COOPERACION AL SERCTOR DEL TRASNPORTE PUBLICO FACTURA NO. 101010026118 D/F 26/07/2023 ENTRADA A CONTABILIDAD 18/08/2023 FECHA DE RECEPCION 17/08/2023</t>
  </si>
  <si>
    <t>PUBLICIDAD RADIAL A TRAVES DEL PROGRAMA ABRIENDO EL JUEGO, CORRESPONDIENTE AL MES DE JULIO 2023, FACTURA NO. 23-0217, D/F 08/08/2023, ENTRADA A CONTABILIDAD 21/08/2023, FECHA DE RECEPCION 14/08/2023</t>
  </si>
  <si>
    <t>LIB.11384-1</t>
  </si>
  <si>
    <t>B1500001818</t>
  </si>
  <si>
    <t>B1500001820</t>
  </si>
  <si>
    <t>COOPERACION AL SERCTOR DEL TRASNPORTE PUBLICO FACTURA NO. 101010026121 D/F 26/07/2023 ENTRADA A CONTABILIDAD 18/08/2023 FECHA DE RECEPCION 17/08/2023</t>
  </si>
  <si>
    <t>B1500001756</t>
  </si>
  <si>
    <t>COOPERACION AL SECTOR DEL TRANSPORTE PUBLICO FACTURA No. 101010025902 D/F 17-07-2023  ENTRADA A CONTABILIDAD 18-08-2023 FECHA DE RECEPCION 17-08-2023.</t>
  </si>
  <si>
    <t>B1500000569</t>
  </si>
  <si>
    <t>PUBLICIDAD TELEVISIVA A TRAVES DEL PROGRAMA LA HORA DE CONSUELO, CORRESPONDIENTE AL MES DE JUNIO 2023, FACTURA NO. 0569, D/F 02/08/2023, ENTRADA A CONTABILIDAD 21/08/2023, FECHA DE RECEPCION 11/08/2023</t>
  </si>
  <si>
    <t>LIB.11367-1</t>
  </si>
  <si>
    <t>B1500001742</t>
  </si>
  <si>
    <t>COOPERACION AL SERCTOR DEL TRASNPORTE PUBLICO FACTURA NO. 101010025833 D/F 11/07/2023 ENTRADA A CONTABILIDAD 18/08/2023 FECHA DE RECEPCION 17/08/2023</t>
  </si>
  <si>
    <t>B1500000570</t>
  </si>
  <si>
    <t>PUBLICIDAD TELEVISIVA A TRAVES DEL PROGRAMA LA HORA DE CONSUELO, CORRESPONDIENTE AL MES DE JULIO 2023, FACTURA NO. 0570, D/F 02/08/2023, ENTRADA A CONTABILIDAD 21/08/2023, FECHA DE RECEPCION 11/08/2023</t>
  </si>
  <si>
    <t>B1500001785</t>
  </si>
  <si>
    <t>COOPERACION AL SECTOR DEL TRANSPORTE PUBLICO FACTURA No. 101010026086 D/F 26-07-2023  ENTRADA A CONTABILIDAD 18-08-2023 FECHA DE RECEPCION 17-08-2023.</t>
  </si>
  <si>
    <t>B1500001097</t>
  </si>
  <si>
    <t>PUBLICIDAD RADIAL A TRAVES DEL PROGRAMA GOBIERNO DE LA MAÑANA, CORRESPONDIENTE AL MES DE JULIO 2023, FACTURA NO. 53002, D/F 07/08/2023, ENTRADA A CONTABILIDAD 21/08/2023, FECHA DE RECEPCION 11/08/2023</t>
  </si>
  <si>
    <t>LIB.11387-1</t>
  </si>
  <si>
    <t>B1500001801</t>
  </si>
  <si>
    <t>COOPERACION AL SECTOR DEL TRANSPORTE PUBLICO FACTURA No. 101010026102 D/F 26-07-2023  ENTRADA A CONTABILIDAD 18-08-2023 FECHA DE RECEPCION 17-08-2023.</t>
  </si>
  <si>
    <t>B1500001099</t>
  </si>
  <si>
    <t>PUBLICIDAD TELEVISIVA A TRAVES DE DIARIO Z DIGITAL, Z AUDIO DIGITAL Y POST EN REDES SOCIALES, CORRESPONDIENTE AL MES DE JULIO 2023, FACTURA NO. 53004, D/F 07/08/2023, ENTRADA A CONTABILIDAD 21/08/2023, FECHA DE RECEPCION 14/08/2023</t>
  </si>
  <si>
    <t>LIB.11392-1</t>
  </si>
  <si>
    <t>B1500001096</t>
  </si>
  <si>
    <t>PUBLICIDAD RADIAL A TRAVES DEL PROGRAMA GOBIERNO DE LA TARDE, CORRESPONDIENTE AL MES DE JULIO 2023, FACTURA NO. 53001, D/F 07/08/2023, ENTRADA A CONTABILIDAD 21/08/2023, FECHA DE RECEPCION 11/08/2023</t>
  </si>
  <si>
    <t>LIB.11391-1</t>
  </si>
  <si>
    <t>B1500001757</t>
  </si>
  <si>
    <t>COOPERACION AL SECTOR DEL TRANSPORTE PUBLICO FACTURA No. 101010025903 D/F 17-07-2023  ENTRADA A CONTABILIDAD 18-08-2023 FECHA DE RECEPCION 17-08-2023.</t>
  </si>
  <si>
    <t>B1500000492</t>
  </si>
  <si>
    <t>PUBLICIDAD DIGITAL A TRAVES DE WWW.SBCSOCIALBUSSINESS.COM.DO, CORRESPONDIENTE AL MES DE JULIO 2023, FACTURA NO. 003955, D/F 01/08/2023, ENTRADA A CONTABILIDAD 21/08/2023, FECHA DE RECEPCION 11/08/2023</t>
  </si>
  <si>
    <t>LIB.11388-1</t>
  </si>
  <si>
    <t>B1500000352</t>
  </si>
  <si>
    <t>SERVICIOS DE PUBLICIDAD TELEVISIVA A TRAVES DEL PROGRAMA MATINAL 5 CORRESPONDIENTE AL MES DE JULIO 2023 FACTURA NO.9044 D/F 04/08/2023 ENTRADA A CONTABILIDAD 21/08/2023 FECHA DE RECEPCION 11/08/2023</t>
  </si>
  <si>
    <t>LIB.11369-1</t>
  </si>
  <si>
    <t>SERVICIOS DE PUBLICIDAD DIGITAL A TRAVES DE WWW.HTNOTICIAS.COM CORRESPONDIENTE AL MES DE JULIO 2023 FACTURA NO.130 D/F 01/08/2023 ENTRADA A CONTABILIDAD 21/08/2023 FECHA DE RECEPCION 11/08/2023</t>
  </si>
  <si>
    <t>LIB.11380-1</t>
  </si>
  <si>
    <t>B1500002465</t>
  </si>
  <si>
    <t>SUBSIDIO PPI SEMANA 05 AL 11 DE AGOSTO 2023 FACTURA  2465 D/F 17/08/2023 ENTRADA A CONTABILIDAD 24/08/2023 FECHA DE RECEPCION 18/08/2023</t>
  </si>
  <si>
    <t>B1500021961</t>
  </si>
  <si>
    <t>SUBSIDIO PPI SEMANA 05 AL 11 DE AGOSTO 2023 FACTURA BI115637 D/F 15/08/2023 ENTRADA A CONTABILIDAD 24/08/2023 FECHA DE RECEPCION 17/08/2023</t>
  </si>
  <si>
    <t>LIBTO. 11226-1</t>
  </si>
  <si>
    <t>B1500000333</t>
  </si>
  <si>
    <t>SUBSIDIO PPI SEMANA 05 AL 11 DE AGOSTO 2023 FACTURA  2761 FO D/F 17/08/2023 ENTRADA A CONTABILIDAD 24/08/2023 FECHA DE RECEPCION 18/08/2023</t>
  </si>
  <si>
    <t>LIBTO. 11222-1</t>
  </si>
  <si>
    <t>B1500227903</t>
  </si>
  <si>
    <t>SUBSIDIO PPI SEMANA 05 AL 11 DE AGOSTO 2023 FACTURA  5570021774 D/F 11/08/2023 ENTRADA A CONTABILIDAD 24/08/2023 FECHA DE RECEPCION 21/08/2023</t>
  </si>
  <si>
    <t>LIBTO. 11224-1</t>
  </si>
  <si>
    <t>B1500000496</t>
  </si>
  <si>
    <t>PUBLICIDAD TELEVISIVA A TRAVES DEL PROGRAMA PANTALLA ABIERTA, CORRESPONDIENTE AL MES DE JULIO 2023, FACTURA NO. 300, D/F 07/08/2023, ENTRADA A CONTABILIDAD 21/08/2023, FECHA DE RECEPCION 11/08/2023</t>
  </si>
  <si>
    <t>LIB.11389-1</t>
  </si>
  <si>
    <t>B1500000353</t>
  </si>
  <si>
    <t>PUBLICIDAD RADIAL A TRAVES DEL PROGRAMA ENCUENTRO MATINAL, CORRESPONDIENTE A LOS MESES DE ENERO, FEBRERO, MARZO Y ABRIL 2023, FACTURA NO. 0353 D/F 01/08/2023, ENTRADA A CONTABILIDAD 21/08/2023, FECHA DE RECEPCION 14/08/2023</t>
  </si>
  <si>
    <t>LIB.11449-1</t>
  </si>
  <si>
    <t>PUBLICIDAD TELEVISIVA A TRAVES DEL PROGRAMA FUERA DE RECORD CON ELVIS LIMA, CORRESPONDIENTE AL MES DE JULIO 2023, FACTURA NO. 395 D/F 11/08/2023, ENTRADA A CONTABILIDAD 21/08/2023, FECHA DE RECEPCION 14/08/2023</t>
  </si>
  <si>
    <t>LIB.11370-1</t>
  </si>
  <si>
    <t>B1500000054</t>
  </si>
  <si>
    <t>METRICAS SRL</t>
  </si>
  <si>
    <t>PAGO CORRESPONDINTE AL 60% CONTRA ENTREGA DEL INFORME DE LA REALIZACION DEL PRIMER PROGRAMA. CONTRATACION DE SERVICIOS DE COORDNACION Y EJECUCION DE LA CAPACITACION DISEÑO DE UN DISCURSO COMERCIAL- THE PITCH  ORDEN DE SERVICIO MICM-2023-00091 FACTURA NO. 218 D/F 26/07/2023 ENTRADA A CONTABILIDAD 24/08/2023 FECHA DE RECEPCION 9/08/2023</t>
  </si>
  <si>
    <t>LIB.11436-1</t>
  </si>
  <si>
    <t>HORA ADICIONALES INVERTIDAS EN LA AUDITORIA DE LOS ESTADOS FINANCIEROS DEL AÑO 2021. ORDEN DE SERVICIOS MICM-2021-00481. FACTURA NO. 500000044 D/F 15/08/2023 ENTRADA A CONTABILIDAD 25/08/2023 FECHA DE RECEPCION 15/08/22023</t>
  </si>
  <si>
    <t>LIB.11456-1</t>
  </si>
  <si>
    <t>B1500000174</t>
  </si>
  <si>
    <t>FUMISMART SRL</t>
  </si>
  <si>
    <t>CONTRATACION DE SERVICIOS DE FURMIGACION, CONTROL DE PLAGAS Y DESIFECCION DE LA TORRE MICM CORRESPONDIENTE A LOS MESES  JUNIO Y JULIO 2023. ORDEN DE SERVICIOS MICM-2022-00493 FACTURA NO.174 D/F 31/07/2023 ENTRADA A CONTABILIDAD 25/08/2023 FECHA DE RECEPCION 14/08/2023</t>
  </si>
  <si>
    <t>2-02-08-05-01</t>
  </si>
  <si>
    <t>FUMIGACIÓN</t>
  </si>
  <si>
    <t>LIB.11463-1</t>
  </si>
  <si>
    <t>B1500001921</t>
  </si>
  <si>
    <t>MANTENIMIENTO PREVENTIVO DE ASCENSORES MITSUBISHI CORRESPONDIENTE AL MES DE AGOSTO 2023ORDEN DE SERVICIOS MICM-2022-0036 FACTURA NO. 1500004442 D/F 01/08/2023 ENTRADA A CONTABILIDAD 25/08/2023 FECHA DE RECEPCION 18/08/2023</t>
  </si>
  <si>
    <t>LIB.11469-1</t>
  </si>
  <si>
    <t>SUBSIDIO PPI DIFERENCIA EN PRECIO RECLASIFICACION JUNIO 2023 FACTURA NO. 2736 FO D/F 26/07/2023 ENTRADA A CONTABILIDAD 25/08/2023 FECHA DE RECEPCION 28/07/2023</t>
  </si>
  <si>
    <t>LIBTO. 11323-1</t>
  </si>
  <si>
    <t>B1500227914</t>
  </si>
  <si>
    <t>SUBSIDIO PPI SEMANA 12 AL 18 DE AGOSTO 2023 FACTURA NO.5570021828  D/F 18/08/2023 ENTRADA A CONTABILIDAD 28/08/2023 FECHA DE RECEPCION 25/08/2023</t>
  </si>
  <si>
    <t>LIBTO. 11430-1</t>
  </si>
  <si>
    <t>SUBSIDIO PPI SEMANA 12 AL 18 DE AGOSTO 2023 FACTURA NO.2474  D/F 24/08/2023 ENTRADA A CONTABILIDAD 28/08/2023 FECHA DE RECEPCION 25/08/2023</t>
  </si>
  <si>
    <t>COMPENSACION CXP/CXC</t>
  </si>
  <si>
    <t>31/8/2023</t>
  </si>
  <si>
    <t>B1500001788</t>
  </si>
  <si>
    <t>SUBSIDIO AL SECTOR TRANSPORTE, SEGUN FACTURA No. 101010026089  D/F 26-07-2023 ENTRADA A CONTABILIDAD 29-08-2023 FECHA DE RECEPCION 28-08-2023.</t>
  </si>
  <si>
    <t>LIBTO. 11552-1</t>
  </si>
  <si>
    <t>B1500001803</t>
  </si>
  <si>
    <t>SUBSIDIO AL SECTOR TRANSPORTE, SEGUN FACTURA No. 101010026104  D/F 26-07-2023 ENTRADA A CONTABILIDAD 29-08-2023 FECHA DE RECEPCION 28-08-2023.</t>
  </si>
  <si>
    <t>B1500001815</t>
  </si>
  <si>
    <t>SUBSIDIO AL SECTOR TRANSPORTE, SEGUN FACTURA No. 101010026116  D/F 26-07-2023 ENTRADA A CONTABILIDAD 29-08-2023 FECHA DE RECEPCION 28-08-2023.</t>
  </si>
  <si>
    <t>B1500123246</t>
  </si>
  <si>
    <t>SERVICIO DE AGUA DE LA CAASD (CODIGO SISTEMA 38517) CORREPONDIENTE AL MES DE AGOSTO 2023 SEGUN FACTURA NO. FS-6645571 DE FECHA 01/08/2023 ENTRADA A CONTABILIDAD  29/08/2023 FECHA DE RECEPCION 29/08/2023</t>
  </si>
  <si>
    <t>LIB. 11569-1</t>
  </si>
  <si>
    <t>B1500123265</t>
  </si>
  <si>
    <t>SERVICIO DE AGUA DE LA CAASD (CODIGO SISTEMA 38590) CORREPONDIENTE AL MES DE AGOSTO 2023 SEGUN FACTURA NO. FS-6645627 DE FECHA 01/08/2023 ENTRADA A CONTABILIDAD  29/08/2023 FECHA DE RECEPCION 29/08/2023</t>
  </si>
  <si>
    <t>LIB. 11565-1</t>
  </si>
  <si>
    <t>B1500000015</t>
  </si>
  <si>
    <t>CONTRATACION DE LOS SERVICIOS DE ASESORIA FINANCIERA ESPECIALIZADA PARA ASISTIR AL MINISTRO DE INDUSTRIA COMERCIO Y MIPYMES EN LA COMISION REVISORA DE LOS PRECIOS DE LOS COMBUSTIBLE ORDEN DE SERVICIOS MICM-2023-00059 FACTURA 15 D/F 17/08/2023 ENTRADA A CONTABILIDAD 30/08/2023 FECHA DE RECEPCION 18/08/2023</t>
  </si>
  <si>
    <t>LIB.11593-1</t>
  </si>
  <si>
    <t>B1500000665</t>
  </si>
  <si>
    <t>SUBSIDIO DE HARINA A LA COOPERATIVA DE SERVICIOS MULTIPLES PROCESADORES DE HARINA, INC.  COOPROHARINA, FACTURA No. 500000670 DE FECHA 17/08/2023.  FECHA ENTRADA A CONTABILIDAD  30/08/2023. FECHA ENTRADA RECEPCION 24/08/2023</t>
  </si>
  <si>
    <t>LIBTO. 11622-1</t>
  </si>
  <si>
    <t>B1500125528</t>
  </si>
  <si>
    <t>SERVICIO DE AGUA DE LA CAASD (CODIGO SISTEMA 40120) CORREPONDIENTE AL MES DE AGOSTO 2023 SEGUN FACTURA NO. FC-5930 DE FECHA 30/08/2023 ENTRADA A CONTABILIDAD  30/08/2023 FECHA DE RECEPCION 29/08/2023</t>
  </si>
  <si>
    <t>LIB. 11624-1</t>
  </si>
  <si>
    <t>ANALISTA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</si>
</sst>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#,##0.00\ ;&quot; (&quot;#,##0.00\);&quot; -&quot;#\ ;@\ "/>
    <numFmt numFmtId="168" formatCode="dd/mm/yyyy;@"/>
    <numFmt numFmtId="169" formatCode="&quot; RD$&quot;#,##0.00&quot; &quot;;&quot; RD$(&quot;#,##0.00&quot;)&quot;;&quot; RD$-&quot;00&quot; &quot;;&quot; &quot;@&quot; &quot;"/>
    <numFmt numFmtId="170" formatCode="#,##0.00&quot; &quot;;&quot; (&quot;#,##0.00&quot;)&quot;;&quot; -&quot;#&quot; &quot;;@&quot; &quot;"/>
    <numFmt numFmtId="171" formatCode="_([$RD$-1C0A]* #,##0.00_);_([$RD$-1C0A]* \(#,##0.00\);_([$RD$-1C0A]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7" fontId="2" fillId="0" borderId="0" applyFill="0" applyBorder="0" applyAlignment="0" applyProtection="0"/>
    <xf numFmtId="16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0">
      <alignment/>
      <protection/>
    </xf>
    <xf numFmtId="169" fontId="7" fillId="0" borderId="0" applyFont="0" applyFill="0" applyBorder="0" applyAlignment="0" applyProtection="0"/>
    <xf numFmtId="0" fontId="7" fillId="0" borderId="0" applyNumberFormat="0" applyBorder="0" applyProtection="0">
      <alignment/>
    </xf>
    <xf numFmtId="170" fontId="7" fillId="0" borderId="0" applyFill="0" applyBorder="0" applyAlignment="0" applyProtection="0"/>
    <xf numFmtId="0" fontId="8" fillId="0" borderId="0" applyNumberFormat="0" applyBorder="0" applyProtection="0">
      <alignment/>
    </xf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20" applyFont="1" applyAlignment="1">
      <alignment horizontal="center"/>
      <protection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3" fillId="0" borderId="1" xfId="20" applyFont="1" applyBorder="1" applyAlignment="1" quotePrefix="1">
      <alignment horizontal="center"/>
      <protection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2" xfId="20" applyFont="1" applyBorder="1" applyAlignment="1">
      <alignment horizontal="center" vertical="center" wrapText="1"/>
      <protection/>
    </xf>
    <xf numFmtId="1" fontId="0" fillId="0" borderId="0" xfId="0" applyNumberFormat="1"/>
    <xf numFmtId="4" fontId="0" fillId="0" borderId="0" xfId="0" applyNumberFormat="1"/>
    <xf numFmtId="2" fontId="0" fillId="0" borderId="0" xfId="0" applyNumberFormat="1"/>
    <xf numFmtId="0" fontId="12" fillId="0" borderId="0" xfId="0" applyFont="1" applyAlignment="1">
      <alignment horizontal="center" wrapText="1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/>
    <xf numFmtId="4" fontId="13" fillId="0" borderId="0" xfId="0" applyNumberFormat="1" applyFont="1"/>
    <xf numFmtId="0" fontId="16" fillId="2" borderId="3" xfId="20" applyFont="1" applyFill="1" applyBorder="1" applyAlignment="1">
      <alignment horizontal="center" vertical="center" wrapText="1"/>
      <protection/>
    </xf>
    <xf numFmtId="0" fontId="17" fillId="2" borderId="4" xfId="20" applyFont="1" applyFill="1" applyBorder="1" applyAlignment="1">
      <alignment horizontal="center" vertical="center" wrapText="1"/>
      <protection/>
    </xf>
    <xf numFmtId="168" fontId="17" fillId="2" borderId="4" xfId="20" applyNumberFormat="1" applyFont="1" applyFill="1" applyBorder="1" applyAlignment="1">
      <alignment horizontal="center" vertical="center" wrapText="1"/>
      <protection/>
    </xf>
    <xf numFmtId="4" fontId="17" fillId="2" borderId="4" xfId="20" applyNumberFormat="1" applyFont="1" applyFill="1" applyBorder="1" applyAlignment="1">
      <alignment horizontal="center" vertical="center" wrapText="1"/>
      <protection/>
    </xf>
    <xf numFmtId="0" fontId="16" fillId="2" borderId="4" xfId="0" applyFont="1" applyFill="1" applyBorder="1" applyAlignment="1">
      <alignment horizontal="center" vertical="center" wrapText="1"/>
    </xf>
    <xf numFmtId="0" fontId="18" fillId="2" borderId="4" xfId="23" applyFont="1" applyFill="1" applyBorder="1" applyAlignment="1">
      <alignment horizontal="center" vertical="center" wrapText="1"/>
      <protection/>
    </xf>
    <xf numFmtId="171" fontId="18" fillId="2" borderId="4" xfId="23" applyNumberFormat="1" applyFont="1" applyFill="1" applyBorder="1" applyAlignment="1">
      <alignment horizontal="center" vertical="center" wrapText="1"/>
      <protection/>
    </xf>
    <xf numFmtId="0" fontId="18" fillId="2" borderId="5" xfId="23" applyFont="1" applyFill="1" applyBorder="1" applyAlignment="1">
      <alignment horizontal="center" vertical="center" wrapText="1"/>
      <protection/>
    </xf>
    <xf numFmtId="0" fontId="19" fillId="0" borderId="6" xfId="0" applyFont="1" applyBorder="1" applyAlignment="1" quotePrefix="1">
      <alignment horizontal="center"/>
    </xf>
    <xf numFmtId="0" fontId="20" fillId="0" borderId="6" xfId="0" applyFont="1" applyBorder="1"/>
    <xf numFmtId="0" fontId="20" fillId="0" borderId="6" xfId="0" applyFont="1" applyBorder="1" applyAlignment="1">
      <alignment wrapText="1"/>
    </xf>
    <xf numFmtId="0" fontId="20" fillId="0" borderId="6" xfId="0" applyFont="1" applyBorder="1" applyAlignment="1">
      <alignment horizontal="left"/>
    </xf>
    <xf numFmtId="4" fontId="20" fillId="0" borderId="6" xfId="0" applyNumberFormat="1" applyFont="1" applyBorder="1"/>
    <xf numFmtId="4" fontId="20" fillId="0" borderId="6" xfId="0" applyNumberFormat="1" applyFont="1" applyBorder="1" applyAlignment="1">
      <alignment horizontal="right"/>
    </xf>
    <xf numFmtId="4" fontId="19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6" xfId="23" applyFont="1" applyBorder="1" applyAlignment="1">
      <alignment horizontal="center" wrapText="1"/>
      <protection/>
    </xf>
    <xf numFmtId="0" fontId="17" fillId="0" borderId="6" xfId="0" applyFont="1" applyBorder="1" applyAlignment="1">
      <alignment horizontal="center" wrapText="1"/>
    </xf>
    <xf numFmtId="4" fontId="17" fillId="0" borderId="6" xfId="0" applyNumberFormat="1" applyFont="1" applyBorder="1" applyAlignment="1">
      <alignment horizontal="right"/>
    </xf>
    <xf numFmtId="4" fontId="17" fillId="0" borderId="6" xfId="0" applyNumberFormat="1" applyFont="1" applyBorder="1"/>
    <xf numFmtId="0" fontId="5" fillId="0" borderId="0" xfId="20" applyFont="1" applyAlignment="1">
      <alignment wrapText="1"/>
      <protection/>
    </xf>
    <xf numFmtId="0" fontId="2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/>
    <xf numFmtId="4" fontId="20" fillId="0" borderId="0" xfId="0" applyNumberFormat="1" applyFont="1"/>
    <xf numFmtId="0" fontId="20" fillId="0" borderId="0" xfId="0" applyFont="1"/>
    <xf numFmtId="0" fontId="22" fillId="0" borderId="0" xfId="20" applyFont="1" applyAlignment="1">
      <alignment horizontal="center" wrapText="1"/>
      <protection/>
    </xf>
    <xf numFmtId="0" fontId="22" fillId="0" borderId="0" xfId="20" applyFont="1" applyAlignment="1">
      <alignment horizontal="center"/>
      <protection/>
    </xf>
    <xf numFmtId="168" fontId="23" fillId="0" borderId="0" xfId="20" applyNumberFormat="1" applyFont="1" applyAlignment="1">
      <alignment horizontal="right"/>
      <protection/>
    </xf>
    <xf numFmtId="0" fontId="24" fillId="0" borderId="0" xfId="20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25" fillId="0" borderId="0" xfId="0" applyFont="1"/>
    <xf numFmtId="0" fontId="22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168" fontId="14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/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illares" xfId="21"/>
    <cellStyle name="Normal 3" xfId="22"/>
    <cellStyle name="Normal 2" xfId="23"/>
    <cellStyle name="Excel Built-in Normal 2" xfId="24"/>
    <cellStyle name="Millares 2" xfId="25"/>
    <cellStyle name="Millares 2 2" xfId="26"/>
    <cellStyle name="Moneda 2" xfId="27"/>
    <cellStyle name="Normal 4" xfId="28"/>
    <cellStyle name="Moneda 3" xfId="29"/>
    <cellStyle name="Excel Built-in Normal 3" xfId="30"/>
    <cellStyle name="Millares 2 3" xfId="31"/>
    <cellStyle name="Normal 2 2" xfId="32"/>
    <cellStyle name="Moneda 4" xfId="33"/>
    <cellStyle name="Millares 2 2 2" xfId="34"/>
    <cellStyle name="Moneda 5" xfId="35"/>
    <cellStyle name="Millares 2 2 3" xfId="36"/>
    <cellStyle name="Moneda 4 2" xfId="37"/>
    <cellStyle name="Millares 2 2 2 2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0</xdr:rowOff>
    </xdr:from>
    <xdr:to>
      <xdr:col>2</xdr:col>
      <xdr:colOff>1943100</xdr:colOff>
      <xdr:row>3</xdr:row>
      <xdr:rowOff>180975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0"/>
          <a:ext cx="1638300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16D0-2BB3-4CCE-B479-E43AC7D7FC21}">
  <dimension ref="A1:XBW824"/>
  <sheetViews>
    <sheetView tabSelected="1" view="pageBreakPreview" zoomScale="60" workbookViewId="0" topLeftCell="B1">
      <pane ySplit="6" topLeftCell="A802" activePane="bottomLeft" state="frozen"/>
      <selection pane="topLeft" activeCell="B1" sqref="B1"/>
      <selection pane="bottomLeft" activeCell="D814" sqref="D814"/>
    </sheetView>
  </sheetViews>
  <sheetFormatPr defaultColWidth="11.421875" defaultRowHeight="15"/>
  <cols>
    <col min="1" max="1" width="5.421875" style="6" hidden="1" customWidth="1"/>
    <col min="2" max="2" width="9.28125" style="0" customWidth="1"/>
    <col min="3" max="3" width="52.7109375" style="17" customWidth="1"/>
    <col min="4" max="4" width="151.140625" style="17" customWidth="1"/>
    <col min="5" max="5" width="24.7109375" style="6" customWidth="1"/>
    <col min="6" max="6" width="27.421875" style="6" customWidth="1"/>
    <col min="7" max="7" width="26.28125" style="7" customWidth="1"/>
    <col min="8" max="8" width="25.140625" style="0" customWidth="1"/>
    <col min="9" max="9" width="27.28125" style="0" customWidth="1"/>
    <col min="10" max="10" width="20.7109375" style="0" customWidth="1"/>
    <col min="11" max="11" width="14.00390625" style="0" customWidth="1"/>
    <col min="12" max="12" width="8.28125" style="0" customWidth="1"/>
    <col min="15" max="15" width="58.00390625" style="0" customWidth="1"/>
  </cols>
  <sheetData>
    <row r="1" spans="1:11" ht="31.5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31.5">
      <c r="A2" s="64" t="s">
        <v>330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1.5">
      <c r="A3" s="63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2:7" ht="15">
      <c r="B4" s="2"/>
      <c r="C4" s="48" t="s">
        <v>0</v>
      </c>
      <c r="D4" s="4"/>
      <c r="E4" s="1"/>
      <c r="F4" s="3"/>
      <c r="G4" s="5"/>
    </row>
    <row r="5" spans="2:7" ht="15.75" thickBot="1">
      <c r="B5" s="2"/>
      <c r="C5" s="48"/>
      <c r="D5" s="4"/>
      <c r="E5" s="1"/>
      <c r="F5" s="3"/>
      <c r="G5" s="5"/>
    </row>
    <row r="6" spans="1:11" s="16" customFormat="1" ht="63">
      <c r="A6" s="20" t="s">
        <v>6</v>
      </c>
      <c r="B6" s="28" t="s">
        <v>6</v>
      </c>
      <c r="C6" s="29" t="s">
        <v>2</v>
      </c>
      <c r="D6" s="29" t="s">
        <v>3</v>
      </c>
      <c r="E6" s="29" t="s">
        <v>25</v>
      </c>
      <c r="F6" s="30" t="s">
        <v>1</v>
      </c>
      <c r="G6" s="31" t="s">
        <v>4</v>
      </c>
      <c r="H6" s="32" t="s">
        <v>9</v>
      </c>
      <c r="I6" s="33" t="s">
        <v>19</v>
      </c>
      <c r="J6" s="34" t="s">
        <v>10</v>
      </c>
      <c r="K6" s="35" t="s">
        <v>18</v>
      </c>
    </row>
    <row r="7" spans="1:15" s="10" customFormat="1" ht="63">
      <c r="A7" s="9"/>
      <c r="B7" s="36">
        <v>1</v>
      </c>
      <c r="C7" s="38" t="s">
        <v>332</v>
      </c>
      <c r="D7" s="38" t="s">
        <v>333</v>
      </c>
      <c r="E7" s="39" t="s">
        <v>331</v>
      </c>
      <c r="F7" s="37" t="s">
        <v>166</v>
      </c>
      <c r="G7" s="40">
        <v>88500</v>
      </c>
      <c r="H7" s="41" t="s">
        <v>335</v>
      </c>
      <c r="I7" s="40">
        <v>88500</v>
      </c>
      <c r="J7" s="42">
        <f>+G7-I7</f>
        <v>0</v>
      </c>
      <c r="K7" s="43" t="s">
        <v>20</v>
      </c>
      <c r="O7" s="11"/>
    </row>
    <row r="8" spans="1:15" s="10" customFormat="1" ht="63">
      <c r="A8" s="9"/>
      <c r="B8" s="36">
        <f>+B7+1</f>
        <v>2</v>
      </c>
      <c r="C8" s="38" t="s">
        <v>337</v>
      </c>
      <c r="D8" s="38" t="s">
        <v>338</v>
      </c>
      <c r="E8" s="39" t="s">
        <v>336</v>
      </c>
      <c r="F8" s="37" t="s">
        <v>279</v>
      </c>
      <c r="G8" s="40">
        <v>47200</v>
      </c>
      <c r="H8" s="41" t="s">
        <v>340</v>
      </c>
      <c r="I8" s="40">
        <v>47200</v>
      </c>
      <c r="J8" s="42">
        <f aca="true" t="shared" si="0" ref="J8:J66">+G8-I8</f>
        <v>0</v>
      </c>
      <c r="K8" s="43" t="s">
        <v>20</v>
      </c>
      <c r="O8" s="11"/>
    </row>
    <row r="9" spans="1:15" s="10" customFormat="1" ht="63">
      <c r="A9" s="12"/>
      <c r="B9" s="36">
        <f aca="true" t="shared" si="1" ref="B9:B71">+B8+1</f>
        <v>3</v>
      </c>
      <c r="C9" s="38" t="s">
        <v>343</v>
      </c>
      <c r="D9" s="38" t="s">
        <v>344</v>
      </c>
      <c r="E9" s="39" t="s">
        <v>341</v>
      </c>
      <c r="F9" s="37" t="s">
        <v>342</v>
      </c>
      <c r="G9" s="40">
        <v>51750</v>
      </c>
      <c r="H9" s="41" t="s">
        <v>346</v>
      </c>
      <c r="I9" s="40">
        <v>51750</v>
      </c>
      <c r="J9" s="42">
        <f t="shared" si="0"/>
        <v>0</v>
      </c>
      <c r="K9" s="43" t="s">
        <v>20</v>
      </c>
      <c r="O9" s="11"/>
    </row>
    <row r="10" spans="1:15" s="10" customFormat="1" ht="42">
      <c r="A10" s="12"/>
      <c r="B10" s="36">
        <f t="shared" si="1"/>
        <v>4</v>
      </c>
      <c r="C10" s="38" t="s">
        <v>347</v>
      </c>
      <c r="D10" s="38" t="s">
        <v>348</v>
      </c>
      <c r="E10" s="39" t="s">
        <v>251</v>
      </c>
      <c r="F10" s="37" t="s">
        <v>61</v>
      </c>
      <c r="G10" s="40">
        <v>94400</v>
      </c>
      <c r="H10" s="41" t="s">
        <v>335</v>
      </c>
      <c r="I10" s="40">
        <v>94400</v>
      </c>
      <c r="J10" s="42">
        <f t="shared" si="0"/>
        <v>0</v>
      </c>
      <c r="K10" s="43" t="s">
        <v>20</v>
      </c>
      <c r="O10" s="11"/>
    </row>
    <row r="11" spans="1:15" s="10" customFormat="1" ht="42">
      <c r="A11" s="12"/>
      <c r="B11" s="36">
        <f t="shared" si="1"/>
        <v>5</v>
      </c>
      <c r="C11" s="38" t="s">
        <v>351</v>
      </c>
      <c r="D11" s="38" t="s">
        <v>352</v>
      </c>
      <c r="E11" s="39" t="s">
        <v>350</v>
      </c>
      <c r="F11" s="37" t="s">
        <v>56</v>
      </c>
      <c r="G11" s="40">
        <v>118000</v>
      </c>
      <c r="H11" s="41" t="s">
        <v>354</v>
      </c>
      <c r="I11" s="40">
        <v>118000</v>
      </c>
      <c r="J11" s="42">
        <f t="shared" si="0"/>
        <v>0</v>
      </c>
      <c r="K11" s="43" t="s">
        <v>20</v>
      </c>
      <c r="O11" s="11"/>
    </row>
    <row r="12" spans="1:15" s="10" customFormat="1" ht="63">
      <c r="A12" s="12"/>
      <c r="B12" s="36">
        <f t="shared" si="1"/>
        <v>6</v>
      </c>
      <c r="C12" s="38" t="s">
        <v>332</v>
      </c>
      <c r="D12" s="38" t="s">
        <v>356</v>
      </c>
      <c r="E12" s="39" t="s">
        <v>355</v>
      </c>
      <c r="F12" s="37" t="s">
        <v>136</v>
      </c>
      <c r="G12" s="40">
        <v>88500</v>
      </c>
      <c r="H12" s="41" t="s">
        <v>335</v>
      </c>
      <c r="I12" s="40">
        <v>88500</v>
      </c>
      <c r="J12" s="42">
        <f t="shared" si="0"/>
        <v>0</v>
      </c>
      <c r="K12" s="44" t="s">
        <v>20</v>
      </c>
      <c r="O12" s="11"/>
    </row>
    <row r="13" spans="1:15" s="10" customFormat="1" ht="42">
      <c r="A13" s="12"/>
      <c r="B13" s="36">
        <f t="shared" si="1"/>
        <v>7</v>
      </c>
      <c r="C13" s="38" t="s">
        <v>359</v>
      </c>
      <c r="D13" s="38" t="s">
        <v>360</v>
      </c>
      <c r="E13" s="39" t="s">
        <v>358</v>
      </c>
      <c r="F13" s="37" t="s">
        <v>135</v>
      </c>
      <c r="G13" s="40">
        <v>59000</v>
      </c>
      <c r="H13" s="41" t="s">
        <v>362</v>
      </c>
      <c r="I13" s="40">
        <v>59000</v>
      </c>
      <c r="J13" s="42">
        <f t="shared" si="0"/>
        <v>0</v>
      </c>
      <c r="K13" s="43" t="s">
        <v>20</v>
      </c>
      <c r="O13" s="11"/>
    </row>
    <row r="14" spans="1:15" s="10" customFormat="1" ht="63">
      <c r="A14" s="9"/>
      <c r="B14" s="36">
        <f t="shared" si="1"/>
        <v>8</v>
      </c>
      <c r="C14" s="38" t="s">
        <v>364</v>
      </c>
      <c r="D14" s="38" t="s">
        <v>365</v>
      </c>
      <c r="E14" s="39" t="s">
        <v>363</v>
      </c>
      <c r="F14" s="37" t="s">
        <v>139</v>
      </c>
      <c r="G14" s="40">
        <v>377600</v>
      </c>
      <c r="H14" s="41" t="s">
        <v>335</v>
      </c>
      <c r="I14" s="40">
        <v>377600</v>
      </c>
      <c r="J14" s="42">
        <f t="shared" si="0"/>
        <v>0</v>
      </c>
      <c r="K14" s="43" t="s">
        <v>20</v>
      </c>
      <c r="O14" s="11"/>
    </row>
    <row r="15" spans="1:15" s="10" customFormat="1" ht="63">
      <c r="A15" s="12"/>
      <c r="B15" s="36">
        <f t="shared" si="1"/>
        <v>9</v>
      </c>
      <c r="C15" s="38" t="s">
        <v>337</v>
      </c>
      <c r="D15" s="38" t="s">
        <v>368</v>
      </c>
      <c r="E15" s="39" t="s">
        <v>367</v>
      </c>
      <c r="F15" s="37" t="s">
        <v>144</v>
      </c>
      <c r="G15" s="40">
        <v>47200</v>
      </c>
      <c r="H15" s="41" t="s">
        <v>340</v>
      </c>
      <c r="I15" s="40">
        <v>47200</v>
      </c>
      <c r="J15" s="42">
        <f t="shared" si="0"/>
        <v>0</v>
      </c>
      <c r="K15" s="43" t="s">
        <v>20</v>
      </c>
      <c r="O15" s="11"/>
    </row>
    <row r="16" spans="1:15" s="10" customFormat="1" ht="63">
      <c r="A16" s="12"/>
      <c r="B16" s="36">
        <f t="shared" si="1"/>
        <v>10</v>
      </c>
      <c r="C16" s="38" t="s">
        <v>372</v>
      </c>
      <c r="D16" s="38" t="s">
        <v>373</v>
      </c>
      <c r="E16" s="39" t="s">
        <v>370</v>
      </c>
      <c r="F16" s="37" t="s">
        <v>142</v>
      </c>
      <c r="G16" s="40">
        <v>188800</v>
      </c>
      <c r="H16" s="41" t="s">
        <v>354</v>
      </c>
      <c r="I16" s="40">
        <v>188800</v>
      </c>
      <c r="J16" s="42">
        <f t="shared" si="0"/>
        <v>0</v>
      </c>
      <c r="K16" s="43" t="s">
        <v>20</v>
      </c>
      <c r="O16" s="11"/>
    </row>
    <row r="17" spans="1:15" s="10" customFormat="1" ht="63">
      <c r="A17" s="9"/>
      <c r="B17" s="36">
        <f t="shared" si="1"/>
        <v>11</v>
      </c>
      <c r="C17" s="38" t="s">
        <v>359</v>
      </c>
      <c r="D17" s="38" t="s">
        <v>376</v>
      </c>
      <c r="E17" s="39" t="s">
        <v>375</v>
      </c>
      <c r="F17" s="37" t="s">
        <v>135</v>
      </c>
      <c r="G17" s="40">
        <v>177000</v>
      </c>
      <c r="H17" s="41" t="s">
        <v>340</v>
      </c>
      <c r="I17" s="40">
        <v>177000</v>
      </c>
      <c r="J17" s="42">
        <f t="shared" si="0"/>
        <v>0</v>
      </c>
      <c r="K17" s="43" t="s">
        <v>20</v>
      </c>
      <c r="O17" s="11"/>
    </row>
    <row r="18" spans="1:15" s="10" customFormat="1" ht="42">
      <c r="A18" s="12"/>
      <c r="B18" s="36">
        <f t="shared" si="1"/>
        <v>12</v>
      </c>
      <c r="C18" s="38" t="s">
        <v>378</v>
      </c>
      <c r="D18" s="38" t="s">
        <v>379</v>
      </c>
      <c r="E18" s="39" t="s">
        <v>318</v>
      </c>
      <c r="F18" s="37" t="s">
        <v>168</v>
      </c>
      <c r="G18" s="40">
        <v>66080</v>
      </c>
      <c r="H18" s="41" t="s">
        <v>381</v>
      </c>
      <c r="I18" s="40">
        <v>66080</v>
      </c>
      <c r="J18" s="42">
        <f t="shared" si="0"/>
        <v>0</v>
      </c>
      <c r="K18" s="43" t="s">
        <v>20</v>
      </c>
      <c r="O18" s="11"/>
    </row>
    <row r="19" spans="1:16299" s="10" customFormat="1" ht="63">
      <c r="A19" s="9" t="s">
        <v>7</v>
      </c>
      <c r="B19" s="36">
        <f t="shared" si="1"/>
        <v>13</v>
      </c>
      <c r="C19" s="38" t="s">
        <v>351</v>
      </c>
      <c r="D19" s="38" t="s">
        <v>383</v>
      </c>
      <c r="E19" s="39" t="s">
        <v>382</v>
      </c>
      <c r="F19" s="37" t="s">
        <v>187</v>
      </c>
      <c r="G19" s="40">
        <v>59000</v>
      </c>
      <c r="H19" s="41" t="s">
        <v>354</v>
      </c>
      <c r="I19" s="40">
        <v>59000</v>
      </c>
      <c r="J19" s="42">
        <f t="shared" si="0"/>
        <v>0</v>
      </c>
      <c r="K19" s="43" t="s">
        <v>20</v>
      </c>
      <c r="M19" s="8"/>
      <c r="N19" s="8"/>
      <c r="O19" s="11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  <c r="DLL19" s="8"/>
      <c r="DLM19" s="8"/>
      <c r="DLN19" s="8"/>
      <c r="DLO19" s="8"/>
      <c r="DLP19" s="8"/>
      <c r="DLQ19" s="8"/>
      <c r="DLR19" s="8"/>
      <c r="DLS19" s="8"/>
      <c r="DLT19" s="8"/>
      <c r="DLU19" s="8"/>
      <c r="DLV19" s="8"/>
      <c r="DLW19" s="8"/>
      <c r="DLX19" s="8"/>
      <c r="DLY19" s="8"/>
      <c r="DLZ19" s="8"/>
      <c r="DMA19" s="8"/>
      <c r="DMB19" s="8"/>
      <c r="DMC19" s="8"/>
      <c r="DMD19" s="8"/>
      <c r="DME19" s="8"/>
      <c r="DMF19" s="8"/>
      <c r="DMG19" s="8"/>
      <c r="DMH19" s="8"/>
      <c r="DMI19" s="8"/>
      <c r="DMJ19" s="8"/>
      <c r="DMK19" s="8"/>
      <c r="DML19" s="8"/>
      <c r="DMM19" s="8"/>
      <c r="DMN19" s="8"/>
      <c r="DMO19" s="8"/>
      <c r="DMP19" s="8"/>
      <c r="DMQ19" s="8"/>
      <c r="DMR19" s="8"/>
      <c r="DMS19" s="8"/>
      <c r="DMT19" s="8"/>
      <c r="DMU19" s="8"/>
      <c r="DMV19" s="8"/>
      <c r="DMW19" s="8"/>
      <c r="DMX19" s="8"/>
      <c r="DMY19" s="8"/>
      <c r="DMZ19" s="8"/>
      <c r="DNA19" s="8"/>
      <c r="DNB19" s="8"/>
      <c r="DNC19" s="8"/>
      <c r="DND19" s="8"/>
      <c r="DNE19" s="8"/>
      <c r="DNF19" s="8"/>
      <c r="DNG19" s="8"/>
      <c r="DNH19" s="8"/>
      <c r="DNI19" s="8"/>
      <c r="DNJ19" s="8"/>
      <c r="DNK19" s="8"/>
      <c r="DNL19" s="8"/>
      <c r="DNM19" s="8"/>
      <c r="DNN19" s="8"/>
      <c r="DNO19" s="8"/>
      <c r="DNP19" s="8"/>
      <c r="DNQ19" s="8"/>
      <c r="DNR19" s="8"/>
      <c r="DNS19" s="8"/>
      <c r="DNT19" s="8"/>
      <c r="DNU19" s="8"/>
      <c r="DNV19" s="8"/>
      <c r="DNW19" s="8"/>
      <c r="DNX19" s="8"/>
      <c r="DNY19" s="8"/>
      <c r="DNZ19" s="8"/>
      <c r="DOA19" s="8"/>
      <c r="DOB19" s="8"/>
      <c r="DOC19" s="8"/>
      <c r="DOD19" s="8"/>
      <c r="DOE19" s="8"/>
      <c r="DOF19" s="8"/>
      <c r="DOG19" s="8"/>
      <c r="DOH19" s="8"/>
      <c r="DOI19" s="8"/>
      <c r="DOJ19" s="8"/>
      <c r="DOK19" s="8"/>
      <c r="DOL19" s="8"/>
      <c r="DOM19" s="8"/>
      <c r="DON19" s="8"/>
      <c r="DOO19" s="8"/>
      <c r="DOP19" s="8"/>
      <c r="DOQ19" s="8"/>
      <c r="DOR19" s="8"/>
      <c r="DOS19" s="8"/>
      <c r="DOT19" s="8"/>
      <c r="DOU19" s="8"/>
      <c r="DOV19" s="8"/>
      <c r="DOW19" s="8"/>
      <c r="DOX19" s="8"/>
      <c r="DOY19" s="8"/>
      <c r="DOZ19" s="8"/>
      <c r="DPA19" s="8"/>
      <c r="DPB19" s="8"/>
      <c r="DPC19" s="8"/>
      <c r="DPD19" s="8"/>
      <c r="DPE19" s="8"/>
      <c r="DPF19" s="8"/>
      <c r="DPG19" s="8"/>
      <c r="DPH19" s="8"/>
      <c r="DPI19" s="8"/>
      <c r="DPJ19" s="8"/>
      <c r="DPK19" s="8"/>
      <c r="DPL19" s="8"/>
      <c r="DPM19" s="8"/>
      <c r="DPN19" s="8"/>
      <c r="DPO19" s="8"/>
      <c r="DPP19" s="8"/>
      <c r="DPQ19" s="8"/>
      <c r="DPR19" s="8"/>
      <c r="DPS19" s="8"/>
      <c r="DPT19" s="8"/>
      <c r="DPU19" s="8"/>
      <c r="DPV19" s="8"/>
      <c r="DPW19" s="8"/>
      <c r="DPX19" s="8"/>
      <c r="DPY19" s="8"/>
      <c r="DPZ19" s="8"/>
      <c r="DQA19" s="8"/>
      <c r="DQB19" s="8"/>
      <c r="DQC19" s="8"/>
      <c r="DQD19" s="8"/>
      <c r="DQE19" s="8"/>
      <c r="DQF19" s="8"/>
      <c r="DQG19" s="8"/>
      <c r="DQH19" s="8"/>
      <c r="DQI19" s="8"/>
      <c r="DQJ19" s="8"/>
      <c r="DQK19" s="8"/>
      <c r="DQL19" s="8"/>
      <c r="DQM19" s="8"/>
      <c r="DQN19" s="8"/>
      <c r="DQO19" s="8"/>
      <c r="DQP19" s="8"/>
      <c r="DQQ19" s="8"/>
      <c r="DQR19" s="8"/>
      <c r="DQS19" s="8"/>
      <c r="DQT19" s="8"/>
      <c r="DQU19" s="8"/>
      <c r="DQV19" s="8"/>
      <c r="DQW19" s="8"/>
      <c r="DQX19" s="8"/>
      <c r="DQY19" s="8"/>
      <c r="DQZ19" s="8"/>
      <c r="DRA19" s="8"/>
      <c r="DRB19" s="8"/>
      <c r="DRC19" s="8"/>
      <c r="DRD19" s="8"/>
      <c r="DRE19" s="8"/>
      <c r="DRF19" s="8"/>
      <c r="DRG19" s="8"/>
      <c r="DRH19" s="8"/>
      <c r="DRI19" s="8"/>
      <c r="DRJ19" s="8"/>
      <c r="DRK19" s="8"/>
      <c r="DRL19" s="8"/>
      <c r="DRM19" s="8"/>
      <c r="DRN19" s="8"/>
      <c r="DRO19" s="8"/>
      <c r="DRP19" s="8"/>
      <c r="DRQ19" s="8"/>
      <c r="DRR19" s="8"/>
      <c r="DRS19" s="8"/>
      <c r="DRT19" s="8"/>
      <c r="DRU19" s="8"/>
      <c r="DRV19" s="8"/>
      <c r="DRW19" s="8"/>
      <c r="DRX19" s="8"/>
      <c r="DRY19" s="8"/>
      <c r="DRZ19" s="8"/>
      <c r="DSA19" s="8"/>
      <c r="DSB19" s="8"/>
      <c r="DSC19" s="8"/>
      <c r="DSD19" s="8"/>
      <c r="DSE19" s="8"/>
      <c r="DSF19" s="8"/>
      <c r="DSG19" s="8"/>
      <c r="DSH19" s="8"/>
      <c r="DSI19" s="8"/>
      <c r="DSJ19" s="8"/>
      <c r="DSK19" s="8"/>
      <c r="DSL19" s="8"/>
      <c r="DSM19" s="8"/>
      <c r="DSN19" s="8"/>
      <c r="DSO19" s="8"/>
      <c r="DSP19" s="8"/>
      <c r="DSQ19" s="8"/>
      <c r="DSR19" s="8"/>
      <c r="DSS19" s="8"/>
      <c r="DST19" s="8"/>
      <c r="DSU19" s="8"/>
      <c r="DSV19" s="8"/>
      <c r="DSW19" s="8"/>
      <c r="DSX19" s="8"/>
      <c r="DSY19" s="8"/>
      <c r="DSZ19" s="8"/>
      <c r="DTA19" s="8"/>
      <c r="DTB19" s="8"/>
      <c r="DTC19" s="8"/>
      <c r="DTD19" s="8"/>
      <c r="DTE19" s="8"/>
      <c r="DTF19" s="8"/>
      <c r="DTG19" s="8"/>
      <c r="DTH19" s="8"/>
      <c r="DTI19" s="8"/>
      <c r="DTJ19" s="8"/>
      <c r="DTK19" s="8"/>
      <c r="DTL19" s="8"/>
      <c r="DTM19" s="8"/>
      <c r="DTN19" s="8"/>
      <c r="DTO19" s="8"/>
      <c r="DTP19" s="8"/>
      <c r="DTQ19" s="8"/>
      <c r="DTR19" s="8"/>
      <c r="DTS19" s="8"/>
      <c r="DTT19" s="8"/>
      <c r="DTU19" s="8"/>
      <c r="DTV19" s="8"/>
      <c r="DTW19" s="8"/>
      <c r="DTX19" s="8"/>
      <c r="DTY19" s="8"/>
      <c r="DTZ19" s="8"/>
      <c r="DUA19" s="8"/>
      <c r="DUB19" s="8"/>
      <c r="DUC19" s="8"/>
      <c r="DUD19" s="8"/>
      <c r="DUE19" s="8"/>
      <c r="DUF19" s="8"/>
      <c r="DUG19" s="8"/>
      <c r="DUH19" s="8"/>
      <c r="DUI19" s="8"/>
      <c r="DUJ19" s="8"/>
      <c r="DUK19" s="8"/>
      <c r="DUL19" s="8"/>
      <c r="DUM19" s="8"/>
      <c r="DUN19" s="8"/>
      <c r="DUO19" s="8"/>
      <c r="DUP19" s="8"/>
      <c r="DUQ19" s="8"/>
      <c r="DUR19" s="8"/>
      <c r="DUS19" s="8"/>
      <c r="DUT19" s="8"/>
      <c r="DUU19" s="8"/>
      <c r="DUV19" s="8"/>
      <c r="DUW19" s="8"/>
      <c r="DUX19" s="8"/>
      <c r="DUY19" s="8"/>
      <c r="DUZ19" s="8"/>
      <c r="DVA19" s="8"/>
      <c r="DVB19" s="8"/>
      <c r="DVC19" s="8"/>
      <c r="DVD19" s="8"/>
      <c r="DVE19" s="8"/>
      <c r="DVF19" s="8"/>
      <c r="DVG19" s="8"/>
      <c r="DVH19" s="8"/>
      <c r="DVI19" s="8"/>
      <c r="DVJ19" s="8"/>
      <c r="DVK19" s="8"/>
      <c r="DVL19" s="8"/>
      <c r="DVM19" s="8"/>
      <c r="DVN19" s="8"/>
      <c r="DVO19" s="8"/>
      <c r="DVP19" s="8"/>
      <c r="DVQ19" s="8"/>
      <c r="DVR19" s="8"/>
      <c r="DVS19" s="8"/>
      <c r="DVT19" s="8"/>
      <c r="DVU19" s="8"/>
      <c r="DVV19" s="8"/>
      <c r="DVW19" s="8"/>
      <c r="DVX19" s="8"/>
      <c r="DVY19" s="8"/>
      <c r="DVZ19" s="8"/>
      <c r="DWA19" s="8"/>
      <c r="DWB19" s="8"/>
      <c r="DWC19" s="8"/>
      <c r="DWD19" s="8"/>
      <c r="DWE19" s="8"/>
      <c r="DWF19" s="8"/>
      <c r="DWG19" s="8"/>
      <c r="DWH19" s="8"/>
      <c r="DWI19" s="8"/>
      <c r="DWJ19" s="8"/>
      <c r="DWK19" s="8"/>
      <c r="DWL19" s="8"/>
      <c r="DWM19" s="8"/>
      <c r="DWN19" s="8"/>
      <c r="DWO19" s="8"/>
      <c r="DWP19" s="8"/>
      <c r="DWQ19" s="8"/>
      <c r="DWR19" s="8"/>
      <c r="DWS19" s="8"/>
      <c r="DWT19" s="8"/>
      <c r="DWU19" s="8"/>
      <c r="DWV19" s="8"/>
      <c r="DWW19" s="8"/>
      <c r="DWX19" s="8"/>
      <c r="DWY19" s="8"/>
      <c r="DWZ19" s="8"/>
      <c r="DXA19" s="8"/>
      <c r="DXB19" s="8"/>
      <c r="DXC19" s="8"/>
      <c r="DXD19" s="8"/>
      <c r="DXE19" s="8"/>
      <c r="DXF19" s="8"/>
      <c r="DXG19" s="8"/>
      <c r="DXH19" s="8"/>
      <c r="DXI19" s="8"/>
      <c r="DXJ19" s="8"/>
      <c r="DXK19" s="8"/>
      <c r="DXL19" s="8"/>
      <c r="DXM19" s="8"/>
      <c r="DXN19" s="8"/>
      <c r="DXO19" s="8"/>
      <c r="DXP19" s="8"/>
      <c r="DXQ19" s="8"/>
      <c r="DXR19" s="8"/>
      <c r="DXS19" s="8"/>
      <c r="DXT19" s="8"/>
      <c r="DXU19" s="8"/>
      <c r="DXV19" s="8"/>
      <c r="DXW19" s="8"/>
      <c r="DXX19" s="8"/>
      <c r="DXY19" s="8"/>
      <c r="DXZ19" s="8"/>
      <c r="DYA19" s="8"/>
      <c r="DYB19" s="8"/>
      <c r="DYC19" s="8"/>
      <c r="DYD19" s="8"/>
      <c r="DYE19" s="8"/>
      <c r="DYF19" s="8"/>
      <c r="DYG19" s="8"/>
      <c r="DYH19" s="8"/>
      <c r="DYI19" s="8"/>
      <c r="DYJ19" s="8"/>
      <c r="DYK19" s="8"/>
      <c r="DYL19" s="8"/>
      <c r="DYM19" s="8"/>
      <c r="DYN19" s="8"/>
      <c r="DYO19" s="8"/>
      <c r="DYP19" s="8"/>
      <c r="DYQ19" s="8"/>
      <c r="DYR19" s="8"/>
      <c r="DYS19" s="8"/>
      <c r="DYT19" s="8"/>
      <c r="DYU19" s="8"/>
      <c r="DYV19" s="8"/>
      <c r="DYW19" s="8"/>
      <c r="DYX19" s="8"/>
      <c r="DYY19" s="8"/>
      <c r="DYZ19" s="8"/>
      <c r="DZA19" s="8"/>
      <c r="DZB19" s="8"/>
      <c r="DZC19" s="8"/>
      <c r="DZD19" s="8"/>
      <c r="DZE19" s="8"/>
      <c r="DZF19" s="8"/>
      <c r="DZG19" s="8"/>
      <c r="DZH19" s="8"/>
      <c r="DZI19" s="8"/>
      <c r="DZJ19" s="8"/>
      <c r="DZK19" s="8"/>
      <c r="DZL19" s="8"/>
      <c r="DZM19" s="8"/>
      <c r="DZN19" s="8"/>
      <c r="DZO19" s="8"/>
      <c r="DZP19" s="8"/>
      <c r="DZQ19" s="8"/>
      <c r="DZR19" s="8"/>
      <c r="DZS19" s="8"/>
      <c r="DZT19" s="8"/>
      <c r="DZU19" s="8"/>
      <c r="DZV19" s="8"/>
      <c r="DZW19" s="8"/>
      <c r="DZX19" s="8"/>
      <c r="DZY19" s="8"/>
      <c r="DZZ19" s="8"/>
      <c r="EAA19" s="8"/>
      <c r="EAB19" s="8"/>
      <c r="EAC19" s="8"/>
      <c r="EAD19" s="8"/>
      <c r="EAE19" s="8"/>
      <c r="EAF19" s="8"/>
      <c r="EAG19" s="8"/>
      <c r="EAH19" s="8"/>
      <c r="EAI19" s="8"/>
      <c r="EAJ19" s="8"/>
      <c r="EAK19" s="8"/>
      <c r="EAL19" s="8"/>
      <c r="EAM19" s="8"/>
      <c r="EAN19" s="8"/>
      <c r="EAO19" s="8"/>
      <c r="EAP19" s="8"/>
      <c r="EAQ19" s="8"/>
      <c r="EAR19" s="8"/>
      <c r="EAS19" s="8"/>
      <c r="EAT19" s="8"/>
      <c r="EAU19" s="8"/>
      <c r="EAV19" s="8"/>
      <c r="EAW19" s="8"/>
      <c r="EAX19" s="8"/>
      <c r="EAY19" s="8"/>
      <c r="EAZ19" s="8"/>
      <c r="EBA19" s="8"/>
      <c r="EBB19" s="8"/>
      <c r="EBC19" s="8"/>
      <c r="EBD19" s="8"/>
      <c r="EBE19" s="8"/>
      <c r="EBF19" s="8"/>
      <c r="EBG19" s="8"/>
      <c r="EBH19" s="8"/>
      <c r="EBI19" s="8"/>
      <c r="EBJ19" s="8"/>
      <c r="EBK19" s="8"/>
      <c r="EBL19" s="8"/>
      <c r="EBM19" s="8"/>
      <c r="EBN19" s="8"/>
      <c r="EBO19" s="8"/>
      <c r="EBP19" s="8"/>
      <c r="EBQ19" s="8"/>
      <c r="EBR19" s="8"/>
      <c r="EBS19" s="8"/>
      <c r="EBT19" s="8"/>
      <c r="EBU19" s="8"/>
      <c r="EBV19" s="8"/>
      <c r="EBW19" s="8"/>
      <c r="EBX19" s="8"/>
      <c r="EBY19" s="8"/>
      <c r="EBZ19" s="8"/>
      <c r="ECA19" s="8"/>
      <c r="ECB19" s="8"/>
      <c r="ECC19" s="8"/>
      <c r="ECD19" s="8"/>
      <c r="ECE19" s="8"/>
      <c r="ECF19" s="8"/>
      <c r="ECG19" s="8"/>
      <c r="ECH19" s="8"/>
      <c r="ECI19" s="8"/>
      <c r="ECJ19" s="8"/>
      <c r="ECK19" s="8"/>
      <c r="ECL19" s="8"/>
      <c r="ECM19" s="8"/>
      <c r="ECN19" s="8"/>
      <c r="ECO19" s="8"/>
      <c r="ECP19" s="8"/>
      <c r="ECQ19" s="8"/>
      <c r="ECR19" s="8"/>
      <c r="ECS19" s="8"/>
      <c r="ECT19" s="8"/>
      <c r="ECU19" s="8"/>
      <c r="ECV19" s="8"/>
      <c r="ECW19" s="8"/>
      <c r="ECX19" s="8"/>
      <c r="ECY19" s="8"/>
      <c r="ECZ19" s="8"/>
      <c r="EDA19" s="8"/>
      <c r="EDB19" s="8"/>
      <c r="EDC19" s="8"/>
      <c r="EDD19" s="8"/>
      <c r="EDE19" s="8"/>
      <c r="EDF19" s="8"/>
      <c r="EDG19" s="8"/>
      <c r="EDH19" s="8"/>
      <c r="EDI19" s="8"/>
      <c r="EDJ19" s="8"/>
      <c r="EDK19" s="8"/>
      <c r="EDL19" s="8"/>
      <c r="EDM19" s="8"/>
      <c r="EDN19" s="8"/>
      <c r="EDO19" s="8"/>
      <c r="EDP19" s="8"/>
      <c r="EDQ19" s="8"/>
      <c r="EDR19" s="8"/>
      <c r="EDS19" s="8"/>
      <c r="EDT19" s="8"/>
      <c r="EDU19" s="8"/>
      <c r="EDV19" s="8"/>
      <c r="EDW19" s="8"/>
      <c r="EDX19" s="8"/>
      <c r="EDY19" s="8"/>
      <c r="EDZ19" s="8"/>
      <c r="EEA19" s="8"/>
      <c r="EEB19" s="8"/>
      <c r="EEC19" s="8"/>
      <c r="EED19" s="8"/>
      <c r="EEE19" s="8"/>
      <c r="EEF19" s="8"/>
      <c r="EEG19" s="8"/>
      <c r="EEH19" s="8"/>
      <c r="EEI19" s="8"/>
      <c r="EEJ19" s="8"/>
      <c r="EEK19" s="8"/>
      <c r="EEL19" s="8"/>
      <c r="EEM19" s="8"/>
      <c r="EEN19" s="8"/>
      <c r="EEO19" s="8"/>
      <c r="EEP19" s="8"/>
      <c r="EEQ19" s="8"/>
      <c r="EER19" s="8"/>
      <c r="EES19" s="8"/>
      <c r="EET19" s="8"/>
      <c r="EEU19" s="8"/>
      <c r="EEV19" s="8"/>
      <c r="EEW19" s="8"/>
      <c r="EEX19" s="8"/>
      <c r="EEY19" s="8"/>
      <c r="EEZ19" s="8"/>
      <c r="EFA19" s="8"/>
      <c r="EFB19" s="8"/>
      <c r="EFC19" s="8"/>
      <c r="EFD19" s="8"/>
      <c r="EFE19" s="8"/>
      <c r="EFF19" s="8"/>
      <c r="EFG19" s="8"/>
      <c r="EFH19" s="8"/>
      <c r="EFI19" s="8"/>
      <c r="EFJ19" s="8"/>
      <c r="EFK19" s="8"/>
      <c r="EFL19" s="8"/>
      <c r="EFM19" s="8"/>
      <c r="EFN19" s="8"/>
      <c r="EFO19" s="8"/>
      <c r="EFP19" s="8"/>
      <c r="EFQ19" s="8"/>
      <c r="EFR19" s="8"/>
      <c r="EFS19" s="8"/>
      <c r="EFT19" s="8"/>
      <c r="EFU19" s="8"/>
      <c r="EFV19" s="8"/>
      <c r="EFW19" s="8"/>
      <c r="EFX19" s="8"/>
      <c r="EFY19" s="8"/>
      <c r="EFZ19" s="8"/>
      <c r="EGA19" s="8"/>
      <c r="EGB19" s="8"/>
      <c r="EGC19" s="8"/>
      <c r="EGD19" s="8"/>
      <c r="EGE19" s="8"/>
      <c r="EGF19" s="8"/>
      <c r="EGG19" s="8"/>
      <c r="EGH19" s="8"/>
      <c r="EGI19" s="8"/>
      <c r="EGJ19" s="8"/>
      <c r="EGK19" s="8"/>
      <c r="EGL19" s="8"/>
      <c r="EGM19" s="8"/>
      <c r="EGN19" s="8"/>
      <c r="EGO19" s="8"/>
      <c r="EGP19" s="8"/>
      <c r="EGQ19" s="8"/>
      <c r="EGR19" s="8"/>
      <c r="EGS19" s="8"/>
      <c r="EGT19" s="8"/>
      <c r="EGU19" s="8"/>
      <c r="EGV19" s="8"/>
      <c r="EGW19" s="8"/>
      <c r="EGX19" s="8"/>
      <c r="EGY19" s="8"/>
      <c r="EGZ19" s="8"/>
      <c r="EHA19" s="8"/>
      <c r="EHB19" s="8"/>
      <c r="EHC19" s="8"/>
      <c r="EHD19" s="8"/>
      <c r="EHE19" s="8"/>
      <c r="EHF19" s="8"/>
      <c r="EHG19" s="8"/>
      <c r="EHH19" s="8"/>
      <c r="EHI19" s="8"/>
      <c r="EHJ19" s="8"/>
      <c r="EHK19" s="8"/>
      <c r="EHL19" s="8"/>
      <c r="EHM19" s="8"/>
      <c r="EHN19" s="8"/>
      <c r="EHO19" s="8"/>
      <c r="EHP19" s="8"/>
      <c r="EHQ19" s="8"/>
      <c r="EHR19" s="8"/>
      <c r="EHS19" s="8"/>
      <c r="EHT19" s="8"/>
      <c r="EHU19" s="8"/>
      <c r="EHV19" s="8"/>
      <c r="EHW19" s="8"/>
      <c r="EHX19" s="8"/>
      <c r="EHY19" s="8"/>
      <c r="EHZ19" s="8"/>
      <c r="EIA19" s="8"/>
      <c r="EIB19" s="8"/>
      <c r="EIC19" s="8"/>
      <c r="EID19" s="8"/>
      <c r="EIE19" s="8"/>
      <c r="EIF19" s="8"/>
      <c r="EIG19" s="8"/>
      <c r="EIH19" s="8"/>
      <c r="EII19" s="8"/>
      <c r="EIJ19" s="8"/>
      <c r="EIK19" s="8"/>
      <c r="EIL19" s="8"/>
      <c r="EIM19" s="8"/>
      <c r="EIN19" s="8"/>
      <c r="EIO19" s="8"/>
      <c r="EIP19" s="8"/>
      <c r="EIQ19" s="8"/>
      <c r="EIR19" s="8"/>
      <c r="EIS19" s="8"/>
      <c r="EIT19" s="8"/>
      <c r="EIU19" s="8"/>
      <c r="EIV19" s="8"/>
      <c r="EIW19" s="8"/>
      <c r="EIX19" s="8"/>
      <c r="EIY19" s="8"/>
      <c r="EIZ19" s="8"/>
      <c r="EJA19" s="8"/>
      <c r="EJB19" s="8"/>
      <c r="EJC19" s="8"/>
      <c r="EJD19" s="8"/>
      <c r="EJE19" s="8"/>
      <c r="EJF19" s="8"/>
      <c r="EJG19" s="8"/>
      <c r="EJH19" s="8"/>
      <c r="EJI19" s="8"/>
      <c r="EJJ19" s="8"/>
      <c r="EJK19" s="8"/>
      <c r="EJL19" s="8"/>
      <c r="EJM19" s="8"/>
      <c r="EJN19" s="8"/>
      <c r="EJO19" s="8"/>
      <c r="EJP19" s="8"/>
      <c r="EJQ19" s="8"/>
      <c r="EJR19" s="8"/>
      <c r="EJS19" s="8"/>
      <c r="EJT19" s="8"/>
      <c r="EJU19" s="8"/>
      <c r="EJV19" s="8"/>
      <c r="EJW19" s="8"/>
      <c r="EJX19" s="8"/>
      <c r="EJY19" s="8"/>
      <c r="EJZ19" s="8"/>
      <c r="EKA19" s="8"/>
      <c r="EKB19" s="8"/>
      <c r="EKC19" s="8"/>
      <c r="EKD19" s="8"/>
      <c r="EKE19" s="8"/>
      <c r="EKF19" s="8"/>
      <c r="EKG19" s="8"/>
      <c r="EKH19" s="8"/>
      <c r="EKI19" s="8"/>
      <c r="EKJ19" s="8"/>
      <c r="EKK19" s="8"/>
      <c r="EKL19" s="8"/>
      <c r="EKM19" s="8"/>
      <c r="EKN19" s="8"/>
      <c r="EKO19" s="8"/>
      <c r="EKP19" s="8"/>
      <c r="EKQ19" s="8"/>
      <c r="EKR19" s="8"/>
      <c r="EKS19" s="8"/>
      <c r="EKT19" s="8"/>
      <c r="EKU19" s="8"/>
      <c r="EKV19" s="8"/>
      <c r="EKW19" s="8"/>
      <c r="EKX19" s="8"/>
      <c r="EKY19" s="8"/>
      <c r="EKZ19" s="8"/>
      <c r="ELA19" s="8"/>
      <c r="ELB19" s="8"/>
      <c r="ELC19" s="8"/>
      <c r="ELD19" s="8"/>
      <c r="ELE19" s="8"/>
      <c r="ELF19" s="8"/>
      <c r="ELG19" s="8"/>
      <c r="ELH19" s="8"/>
      <c r="ELI19" s="8"/>
      <c r="ELJ19" s="8"/>
      <c r="ELK19" s="8"/>
      <c r="ELL19" s="8"/>
      <c r="ELM19" s="8"/>
      <c r="ELN19" s="8"/>
      <c r="ELO19" s="8"/>
      <c r="ELP19" s="8"/>
      <c r="ELQ19" s="8"/>
      <c r="ELR19" s="8"/>
      <c r="ELS19" s="8"/>
      <c r="ELT19" s="8"/>
      <c r="ELU19" s="8"/>
      <c r="ELV19" s="8"/>
      <c r="ELW19" s="8"/>
      <c r="ELX19" s="8"/>
      <c r="ELY19" s="8"/>
      <c r="ELZ19" s="8"/>
      <c r="EMA19" s="8"/>
      <c r="EMB19" s="8"/>
      <c r="EMC19" s="8"/>
      <c r="EMD19" s="8"/>
      <c r="EME19" s="8"/>
      <c r="EMF19" s="8"/>
      <c r="EMG19" s="8"/>
      <c r="EMH19" s="8"/>
      <c r="EMI19" s="8"/>
      <c r="EMJ19" s="8"/>
      <c r="EMK19" s="8"/>
      <c r="EML19" s="8"/>
      <c r="EMM19" s="8"/>
      <c r="EMN19" s="8"/>
      <c r="EMO19" s="8"/>
      <c r="EMP19" s="8"/>
      <c r="EMQ19" s="8"/>
      <c r="EMR19" s="8"/>
      <c r="EMS19" s="8"/>
      <c r="EMT19" s="8"/>
      <c r="EMU19" s="8"/>
      <c r="EMV19" s="8"/>
      <c r="EMW19" s="8"/>
      <c r="EMX19" s="8"/>
      <c r="EMY19" s="8"/>
      <c r="EMZ19" s="8"/>
      <c r="ENA19" s="8"/>
      <c r="ENB19" s="8"/>
      <c r="ENC19" s="8"/>
      <c r="END19" s="8"/>
      <c r="ENE19" s="8"/>
      <c r="ENF19" s="8"/>
      <c r="ENG19" s="8"/>
      <c r="ENH19" s="8"/>
      <c r="ENI19" s="8"/>
      <c r="ENJ19" s="8"/>
      <c r="ENK19" s="8"/>
      <c r="ENL19" s="8"/>
      <c r="ENM19" s="8"/>
      <c r="ENN19" s="8"/>
      <c r="ENO19" s="8"/>
      <c r="ENP19" s="8"/>
      <c r="ENQ19" s="8"/>
      <c r="ENR19" s="8"/>
      <c r="ENS19" s="8"/>
      <c r="ENT19" s="8"/>
      <c r="ENU19" s="8"/>
      <c r="ENV19" s="8"/>
      <c r="ENW19" s="8"/>
      <c r="ENX19" s="8"/>
      <c r="ENY19" s="8"/>
      <c r="ENZ19" s="8"/>
      <c r="EOA19" s="8"/>
      <c r="EOB19" s="8"/>
      <c r="EOC19" s="8"/>
      <c r="EOD19" s="8"/>
      <c r="EOE19" s="8"/>
      <c r="EOF19" s="8"/>
      <c r="EOG19" s="8"/>
      <c r="EOH19" s="8"/>
      <c r="EOI19" s="8"/>
      <c r="EOJ19" s="8"/>
      <c r="EOK19" s="8"/>
      <c r="EOL19" s="8"/>
      <c r="EOM19" s="8"/>
      <c r="EON19" s="8"/>
      <c r="EOO19" s="8"/>
      <c r="EOP19" s="8"/>
      <c r="EOQ19" s="8"/>
      <c r="EOR19" s="8"/>
      <c r="EOS19" s="8"/>
      <c r="EOT19" s="8"/>
      <c r="EOU19" s="8"/>
      <c r="EOV19" s="8"/>
      <c r="EOW19" s="8"/>
      <c r="EOX19" s="8"/>
      <c r="EOY19" s="8"/>
      <c r="EOZ19" s="8"/>
      <c r="EPA19" s="8"/>
      <c r="EPB19" s="8"/>
      <c r="EPC19" s="8"/>
      <c r="EPD19" s="8"/>
      <c r="EPE19" s="8"/>
      <c r="EPF19" s="8"/>
      <c r="EPG19" s="8"/>
      <c r="EPH19" s="8"/>
      <c r="EPI19" s="8"/>
      <c r="EPJ19" s="8"/>
      <c r="EPK19" s="8"/>
      <c r="EPL19" s="8"/>
      <c r="EPM19" s="8"/>
      <c r="EPN19" s="8"/>
      <c r="EPO19" s="8"/>
      <c r="EPP19" s="8"/>
      <c r="EPQ19" s="8"/>
      <c r="EPR19" s="8"/>
      <c r="EPS19" s="8"/>
      <c r="EPT19" s="8"/>
      <c r="EPU19" s="8"/>
      <c r="EPV19" s="8"/>
      <c r="EPW19" s="8"/>
      <c r="EPX19" s="8"/>
      <c r="EPY19" s="8"/>
      <c r="EPZ19" s="8"/>
      <c r="EQA19" s="8"/>
      <c r="EQB19" s="8"/>
      <c r="EQC19" s="8"/>
      <c r="EQD19" s="8"/>
      <c r="EQE19" s="8"/>
      <c r="EQF19" s="8"/>
      <c r="EQG19" s="8"/>
      <c r="EQH19" s="8"/>
      <c r="EQI19" s="8"/>
      <c r="EQJ19" s="8"/>
      <c r="EQK19" s="8"/>
      <c r="EQL19" s="8"/>
      <c r="EQM19" s="8"/>
      <c r="EQN19" s="8"/>
      <c r="EQO19" s="8"/>
      <c r="EQP19" s="8"/>
      <c r="EQQ19" s="8"/>
      <c r="EQR19" s="8"/>
      <c r="EQS19" s="8"/>
      <c r="EQT19" s="8"/>
      <c r="EQU19" s="8"/>
      <c r="EQV19" s="8"/>
      <c r="EQW19" s="8"/>
      <c r="EQX19" s="8"/>
      <c r="EQY19" s="8"/>
      <c r="EQZ19" s="8"/>
      <c r="ERA19" s="8"/>
      <c r="ERB19" s="8"/>
      <c r="ERC19" s="8"/>
      <c r="ERD19" s="8"/>
      <c r="ERE19" s="8"/>
      <c r="ERF19" s="8"/>
      <c r="ERG19" s="8"/>
      <c r="ERH19" s="8"/>
      <c r="ERI19" s="8"/>
      <c r="ERJ19" s="8"/>
      <c r="ERK19" s="8"/>
      <c r="ERL19" s="8"/>
      <c r="ERM19" s="8"/>
      <c r="ERN19" s="8"/>
      <c r="ERO19" s="8"/>
      <c r="ERP19" s="8"/>
      <c r="ERQ19" s="8"/>
      <c r="ERR19" s="8"/>
      <c r="ERS19" s="8"/>
      <c r="ERT19" s="8"/>
      <c r="ERU19" s="8"/>
      <c r="ERV19" s="8"/>
      <c r="ERW19" s="8"/>
      <c r="ERX19" s="8"/>
      <c r="ERY19" s="8"/>
      <c r="ERZ19" s="8"/>
      <c r="ESA19" s="8"/>
      <c r="ESB19" s="8"/>
      <c r="ESC19" s="8"/>
      <c r="ESD19" s="8"/>
      <c r="ESE19" s="8"/>
      <c r="ESF19" s="8"/>
      <c r="ESG19" s="8"/>
      <c r="ESH19" s="8"/>
      <c r="ESI19" s="8"/>
      <c r="ESJ19" s="8"/>
      <c r="ESK19" s="8"/>
      <c r="ESL19" s="8"/>
      <c r="ESM19" s="8"/>
      <c r="ESN19" s="8"/>
      <c r="ESO19" s="8"/>
      <c r="ESP19" s="8"/>
      <c r="ESQ19" s="8"/>
      <c r="ESR19" s="8"/>
      <c r="ESS19" s="8"/>
      <c r="EST19" s="8"/>
      <c r="ESU19" s="8"/>
      <c r="ESV19" s="8"/>
      <c r="ESW19" s="8"/>
      <c r="ESX19" s="8"/>
      <c r="ESY19" s="8"/>
      <c r="ESZ19" s="8"/>
      <c r="ETA19" s="8"/>
      <c r="ETB19" s="8"/>
      <c r="ETC19" s="8"/>
      <c r="ETD19" s="8"/>
      <c r="ETE19" s="8"/>
      <c r="ETF19" s="8"/>
      <c r="ETG19" s="8"/>
      <c r="ETH19" s="8"/>
      <c r="ETI19" s="8"/>
      <c r="ETJ19" s="8"/>
      <c r="ETK19" s="8"/>
      <c r="ETL19" s="8"/>
      <c r="ETM19" s="8"/>
      <c r="ETN19" s="8"/>
      <c r="ETO19" s="8"/>
      <c r="ETP19" s="8"/>
      <c r="ETQ19" s="8"/>
      <c r="ETR19" s="8"/>
      <c r="ETS19" s="8"/>
      <c r="ETT19" s="8"/>
      <c r="ETU19" s="8"/>
      <c r="ETV19" s="8"/>
      <c r="ETW19" s="8"/>
      <c r="ETX19" s="8"/>
      <c r="ETY19" s="8"/>
      <c r="ETZ19" s="8"/>
      <c r="EUA19" s="8"/>
      <c r="EUB19" s="8"/>
      <c r="EUC19" s="8"/>
      <c r="EUD19" s="8"/>
      <c r="EUE19" s="8"/>
      <c r="EUF19" s="8"/>
      <c r="EUG19" s="8"/>
      <c r="EUH19" s="8"/>
      <c r="EUI19" s="8"/>
      <c r="EUJ19" s="8"/>
      <c r="EUK19" s="8"/>
      <c r="EUL19" s="8"/>
      <c r="EUM19" s="8"/>
      <c r="EUN19" s="8"/>
      <c r="EUO19" s="8"/>
      <c r="EUP19" s="8"/>
      <c r="EUQ19" s="8"/>
      <c r="EUR19" s="8"/>
      <c r="EUS19" s="8"/>
      <c r="EUT19" s="8"/>
      <c r="EUU19" s="8"/>
      <c r="EUV19" s="8"/>
      <c r="EUW19" s="8"/>
      <c r="EUX19" s="8"/>
      <c r="EUY19" s="8"/>
      <c r="EUZ19" s="8"/>
      <c r="EVA19" s="8"/>
      <c r="EVB19" s="8"/>
      <c r="EVC19" s="8"/>
      <c r="EVD19" s="8"/>
      <c r="EVE19" s="8"/>
      <c r="EVF19" s="8"/>
      <c r="EVG19" s="8"/>
      <c r="EVH19" s="8"/>
      <c r="EVI19" s="8"/>
      <c r="EVJ19" s="8"/>
      <c r="EVK19" s="8"/>
      <c r="EVL19" s="8"/>
      <c r="EVM19" s="8"/>
      <c r="EVN19" s="8"/>
      <c r="EVO19" s="8"/>
      <c r="EVP19" s="8"/>
      <c r="EVQ19" s="8"/>
      <c r="EVR19" s="8"/>
      <c r="EVS19" s="8"/>
      <c r="EVT19" s="8"/>
      <c r="EVU19" s="8"/>
      <c r="EVV19" s="8"/>
      <c r="EVW19" s="8"/>
      <c r="EVX19" s="8"/>
      <c r="EVY19" s="8"/>
      <c r="EVZ19" s="8"/>
      <c r="EWA19" s="8"/>
      <c r="EWB19" s="8"/>
      <c r="EWC19" s="8"/>
      <c r="EWD19" s="8"/>
      <c r="EWE19" s="8"/>
      <c r="EWF19" s="8"/>
      <c r="EWG19" s="8"/>
      <c r="EWH19" s="8"/>
      <c r="EWI19" s="8"/>
      <c r="EWJ19" s="8"/>
      <c r="EWK19" s="8"/>
      <c r="EWL19" s="8"/>
      <c r="EWM19" s="8"/>
      <c r="EWN19" s="8"/>
      <c r="EWO19" s="8"/>
      <c r="EWP19" s="8"/>
      <c r="EWQ19" s="8"/>
      <c r="EWR19" s="8"/>
      <c r="EWS19" s="8"/>
      <c r="EWT19" s="8"/>
      <c r="EWU19" s="8"/>
      <c r="EWV19" s="8"/>
      <c r="EWW19" s="8"/>
      <c r="EWX19" s="8"/>
      <c r="EWY19" s="8"/>
      <c r="EWZ19" s="8"/>
      <c r="EXA19" s="8"/>
      <c r="EXB19" s="8"/>
      <c r="EXC19" s="8"/>
      <c r="EXD19" s="8"/>
      <c r="EXE19" s="8"/>
      <c r="EXF19" s="8"/>
      <c r="EXG19" s="8"/>
      <c r="EXH19" s="8"/>
      <c r="EXI19" s="8"/>
      <c r="EXJ19" s="8"/>
      <c r="EXK19" s="8"/>
      <c r="EXL19" s="8"/>
      <c r="EXM19" s="8"/>
      <c r="EXN19" s="8"/>
      <c r="EXO19" s="8"/>
      <c r="EXP19" s="8"/>
      <c r="EXQ19" s="8"/>
      <c r="EXR19" s="8"/>
      <c r="EXS19" s="8"/>
      <c r="EXT19" s="8"/>
      <c r="EXU19" s="8"/>
      <c r="EXV19" s="8"/>
      <c r="EXW19" s="8"/>
      <c r="EXX19" s="8"/>
      <c r="EXY19" s="8"/>
      <c r="EXZ19" s="8"/>
      <c r="EYA19" s="8"/>
      <c r="EYB19" s="8"/>
      <c r="EYC19" s="8"/>
      <c r="EYD19" s="8"/>
      <c r="EYE19" s="8"/>
      <c r="EYF19" s="8"/>
      <c r="EYG19" s="8"/>
      <c r="EYH19" s="8"/>
      <c r="EYI19" s="8"/>
      <c r="EYJ19" s="8"/>
      <c r="EYK19" s="8"/>
      <c r="EYL19" s="8"/>
      <c r="EYM19" s="8"/>
      <c r="EYN19" s="8"/>
      <c r="EYO19" s="8"/>
      <c r="EYP19" s="8"/>
      <c r="EYQ19" s="8"/>
      <c r="EYR19" s="8"/>
      <c r="EYS19" s="8"/>
      <c r="EYT19" s="8"/>
      <c r="EYU19" s="8"/>
      <c r="EYV19" s="8"/>
      <c r="EYW19" s="8"/>
      <c r="EYX19" s="8"/>
      <c r="EYY19" s="8"/>
      <c r="EYZ19" s="8"/>
      <c r="EZA19" s="8"/>
      <c r="EZB19" s="8"/>
      <c r="EZC19" s="8"/>
      <c r="EZD19" s="8"/>
      <c r="EZE19" s="8"/>
      <c r="EZF19" s="8"/>
      <c r="EZG19" s="8"/>
      <c r="EZH19" s="8"/>
      <c r="EZI19" s="8"/>
      <c r="EZJ19" s="8"/>
      <c r="EZK19" s="8"/>
      <c r="EZL19" s="8"/>
      <c r="EZM19" s="8"/>
      <c r="EZN19" s="8"/>
      <c r="EZO19" s="8"/>
      <c r="EZP19" s="8"/>
      <c r="EZQ19" s="8"/>
      <c r="EZR19" s="8"/>
      <c r="EZS19" s="8"/>
      <c r="EZT19" s="8"/>
      <c r="EZU19" s="8"/>
      <c r="EZV19" s="8"/>
      <c r="EZW19" s="8"/>
      <c r="EZX19" s="8"/>
      <c r="EZY19" s="8"/>
      <c r="EZZ19" s="8"/>
      <c r="FAA19" s="8"/>
      <c r="FAB19" s="8"/>
      <c r="FAC19" s="8"/>
      <c r="FAD19" s="8"/>
      <c r="FAE19" s="8"/>
      <c r="FAF19" s="8"/>
      <c r="FAG19" s="8"/>
      <c r="FAH19" s="8"/>
      <c r="FAI19" s="8"/>
      <c r="FAJ19" s="8"/>
      <c r="FAK19" s="8"/>
      <c r="FAL19" s="8"/>
      <c r="FAM19" s="8"/>
      <c r="FAN19" s="8"/>
      <c r="FAO19" s="8"/>
      <c r="FAP19" s="8"/>
      <c r="FAQ19" s="8"/>
      <c r="FAR19" s="8"/>
      <c r="FAS19" s="8"/>
      <c r="FAT19" s="8"/>
      <c r="FAU19" s="8"/>
      <c r="FAV19" s="8"/>
      <c r="FAW19" s="8"/>
      <c r="FAX19" s="8"/>
      <c r="FAY19" s="8"/>
      <c r="FAZ19" s="8"/>
      <c r="FBA19" s="8"/>
      <c r="FBB19" s="8"/>
      <c r="FBC19" s="8"/>
      <c r="FBD19" s="8"/>
      <c r="FBE19" s="8"/>
      <c r="FBF19" s="8"/>
      <c r="FBG19" s="8"/>
      <c r="FBH19" s="8"/>
      <c r="FBI19" s="8"/>
      <c r="FBJ19" s="8"/>
      <c r="FBK19" s="8"/>
      <c r="FBL19" s="8"/>
      <c r="FBM19" s="8"/>
      <c r="FBN19" s="8"/>
      <c r="FBO19" s="8"/>
      <c r="FBP19" s="8"/>
      <c r="FBQ19" s="8"/>
      <c r="FBR19" s="8"/>
      <c r="FBS19" s="8"/>
      <c r="FBT19" s="8"/>
      <c r="FBU19" s="8"/>
      <c r="FBV19" s="8"/>
      <c r="FBW19" s="8"/>
      <c r="FBX19" s="8"/>
      <c r="FBY19" s="8"/>
      <c r="FBZ19" s="8"/>
      <c r="FCA19" s="8"/>
      <c r="FCB19" s="8"/>
      <c r="FCC19" s="8"/>
      <c r="FCD19" s="8"/>
      <c r="FCE19" s="8"/>
      <c r="FCF19" s="8"/>
      <c r="FCG19" s="8"/>
      <c r="FCH19" s="8"/>
      <c r="FCI19" s="8"/>
      <c r="FCJ19" s="8"/>
      <c r="FCK19" s="8"/>
      <c r="FCL19" s="8"/>
      <c r="FCM19" s="8"/>
      <c r="FCN19" s="8"/>
      <c r="FCO19" s="8"/>
      <c r="FCP19" s="8"/>
      <c r="FCQ19" s="8"/>
      <c r="FCR19" s="8"/>
      <c r="FCS19" s="8"/>
      <c r="FCT19" s="8"/>
      <c r="FCU19" s="8"/>
      <c r="FCV19" s="8"/>
      <c r="FCW19" s="8"/>
      <c r="FCX19" s="8"/>
      <c r="FCY19" s="8"/>
      <c r="FCZ19" s="8"/>
      <c r="FDA19" s="8"/>
      <c r="FDB19" s="8"/>
      <c r="FDC19" s="8"/>
      <c r="FDD19" s="8"/>
      <c r="FDE19" s="8"/>
      <c r="FDF19" s="8"/>
      <c r="FDG19" s="8"/>
      <c r="FDH19" s="8"/>
      <c r="FDI19" s="8"/>
      <c r="FDJ19" s="8"/>
      <c r="FDK19" s="8"/>
      <c r="FDL19" s="8"/>
      <c r="FDM19" s="8"/>
      <c r="FDN19" s="8"/>
      <c r="FDO19" s="8"/>
      <c r="FDP19" s="8"/>
      <c r="FDQ19" s="8"/>
      <c r="FDR19" s="8"/>
      <c r="FDS19" s="8"/>
      <c r="FDT19" s="8"/>
      <c r="FDU19" s="8"/>
      <c r="FDV19" s="8"/>
      <c r="FDW19" s="8"/>
      <c r="FDX19" s="8"/>
      <c r="FDY19" s="8"/>
      <c r="FDZ19" s="8"/>
      <c r="FEA19" s="8"/>
      <c r="FEB19" s="8"/>
      <c r="FEC19" s="8"/>
      <c r="FED19" s="8"/>
      <c r="FEE19" s="8"/>
      <c r="FEF19" s="8"/>
      <c r="FEG19" s="8"/>
      <c r="FEH19" s="8"/>
      <c r="FEI19" s="8"/>
      <c r="FEJ19" s="8"/>
      <c r="FEK19" s="8"/>
      <c r="FEL19" s="8"/>
      <c r="FEM19" s="8"/>
      <c r="FEN19" s="8"/>
      <c r="FEO19" s="8"/>
      <c r="FEP19" s="8"/>
      <c r="FEQ19" s="8"/>
      <c r="FER19" s="8"/>
      <c r="FES19" s="8"/>
      <c r="FET19" s="8"/>
      <c r="FEU19" s="8"/>
      <c r="FEV19" s="8"/>
      <c r="FEW19" s="8"/>
      <c r="FEX19" s="8"/>
      <c r="FEY19" s="8"/>
      <c r="FEZ19" s="8"/>
      <c r="FFA19" s="8"/>
      <c r="FFB19" s="8"/>
      <c r="FFC19" s="8"/>
      <c r="FFD19" s="8"/>
      <c r="FFE19" s="8"/>
      <c r="FFF19" s="8"/>
      <c r="FFG19" s="8"/>
      <c r="FFH19" s="8"/>
      <c r="FFI19" s="8"/>
      <c r="FFJ19" s="8"/>
      <c r="FFK19" s="8"/>
      <c r="FFL19" s="8"/>
      <c r="FFM19" s="8"/>
      <c r="FFN19" s="8"/>
      <c r="FFO19" s="8"/>
      <c r="FFP19" s="8"/>
      <c r="FFQ19" s="8"/>
      <c r="FFR19" s="8"/>
      <c r="FFS19" s="8"/>
      <c r="FFT19" s="8"/>
      <c r="FFU19" s="8"/>
      <c r="FFV19" s="8"/>
      <c r="FFW19" s="8"/>
      <c r="FFX19" s="8"/>
      <c r="FFY19" s="8"/>
      <c r="FFZ19" s="8"/>
      <c r="FGA19" s="8"/>
      <c r="FGB19" s="8"/>
      <c r="FGC19" s="8"/>
      <c r="FGD19" s="8"/>
      <c r="FGE19" s="8"/>
      <c r="FGF19" s="8"/>
      <c r="FGG19" s="8"/>
      <c r="FGH19" s="8"/>
      <c r="FGI19" s="8"/>
      <c r="FGJ19" s="8"/>
      <c r="FGK19" s="8"/>
      <c r="FGL19" s="8"/>
      <c r="FGM19" s="8"/>
      <c r="FGN19" s="8"/>
      <c r="FGO19" s="8"/>
      <c r="FGP19" s="8"/>
      <c r="FGQ19" s="8"/>
      <c r="FGR19" s="8"/>
      <c r="FGS19" s="8"/>
      <c r="FGT19" s="8"/>
      <c r="FGU19" s="8"/>
      <c r="FGV19" s="8"/>
      <c r="FGW19" s="8"/>
      <c r="FGX19" s="8"/>
      <c r="FGY19" s="8"/>
      <c r="FGZ19" s="8"/>
      <c r="FHA19" s="8"/>
      <c r="FHB19" s="8"/>
      <c r="FHC19" s="8"/>
      <c r="FHD19" s="8"/>
      <c r="FHE19" s="8"/>
      <c r="FHF19" s="8"/>
      <c r="FHG19" s="8"/>
      <c r="FHH19" s="8"/>
      <c r="FHI19" s="8"/>
      <c r="FHJ19" s="8"/>
      <c r="FHK19" s="8"/>
      <c r="FHL19" s="8"/>
      <c r="FHM19" s="8"/>
      <c r="FHN19" s="8"/>
      <c r="FHO19" s="8"/>
      <c r="FHP19" s="8"/>
      <c r="FHQ19" s="8"/>
      <c r="FHR19" s="8"/>
      <c r="FHS19" s="8"/>
      <c r="FHT19" s="8"/>
      <c r="FHU19" s="8"/>
      <c r="FHV19" s="8"/>
      <c r="FHW19" s="8"/>
      <c r="FHX19" s="8"/>
      <c r="FHY19" s="8"/>
      <c r="FHZ19" s="8"/>
      <c r="FIA19" s="8"/>
      <c r="FIB19" s="8"/>
      <c r="FIC19" s="8"/>
      <c r="FID19" s="8"/>
      <c r="FIE19" s="8"/>
      <c r="FIF19" s="8"/>
      <c r="FIG19" s="8"/>
      <c r="FIH19" s="8"/>
      <c r="FII19" s="8"/>
      <c r="FIJ19" s="8"/>
      <c r="FIK19" s="8"/>
      <c r="FIL19" s="8"/>
      <c r="FIM19" s="8"/>
      <c r="FIN19" s="8"/>
      <c r="FIO19" s="8"/>
      <c r="FIP19" s="8"/>
      <c r="FIQ19" s="8"/>
      <c r="FIR19" s="8"/>
      <c r="FIS19" s="8"/>
      <c r="FIT19" s="8"/>
      <c r="FIU19" s="8"/>
      <c r="FIV19" s="8"/>
      <c r="FIW19" s="8"/>
      <c r="FIX19" s="8"/>
      <c r="FIY19" s="8"/>
      <c r="FIZ19" s="8"/>
      <c r="FJA19" s="8"/>
      <c r="FJB19" s="8"/>
      <c r="FJC19" s="8"/>
      <c r="FJD19" s="8"/>
      <c r="FJE19" s="8"/>
      <c r="FJF19" s="8"/>
      <c r="FJG19" s="8"/>
      <c r="FJH19" s="8"/>
      <c r="FJI19" s="8"/>
      <c r="FJJ19" s="8"/>
      <c r="FJK19" s="8"/>
      <c r="FJL19" s="8"/>
      <c r="FJM19" s="8"/>
      <c r="FJN19" s="8"/>
      <c r="FJO19" s="8"/>
      <c r="FJP19" s="8"/>
      <c r="FJQ19" s="8"/>
      <c r="FJR19" s="8"/>
      <c r="FJS19" s="8"/>
      <c r="FJT19" s="8"/>
      <c r="FJU19" s="8"/>
      <c r="FJV19" s="8"/>
      <c r="FJW19" s="8"/>
      <c r="FJX19" s="8"/>
      <c r="FJY19" s="8"/>
      <c r="FJZ19" s="8"/>
      <c r="FKA19" s="8"/>
      <c r="FKB19" s="8"/>
      <c r="FKC19" s="8"/>
      <c r="FKD19" s="8"/>
      <c r="FKE19" s="8"/>
      <c r="FKF19" s="8"/>
      <c r="FKG19" s="8"/>
      <c r="FKH19" s="8"/>
      <c r="FKI19" s="8"/>
      <c r="FKJ19" s="8"/>
      <c r="FKK19" s="8"/>
      <c r="FKL19" s="8"/>
      <c r="FKM19" s="8"/>
      <c r="FKN19" s="8"/>
      <c r="FKO19" s="8"/>
      <c r="FKP19" s="8"/>
      <c r="FKQ19" s="8"/>
      <c r="FKR19" s="8"/>
      <c r="FKS19" s="8"/>
      <c r="FKT19" s="8"/>
      <c r="FKU19" s="8"/>
      <c r="FKV19" s="8"/>
      <c r="FKW19" s="8"/>
      <c r="FKX19" s="8"/>
      <c r="FKY19" s="8"/>
      <c r="FKZ19" s="8"/>
      <c r="FLA19" s="8"/>
      <c r="FLB19" s="8"/>
      <c r="FLC19" s="8"/>
      <c r="FLD19" s="8"/>
      <c r="FLE19" s="8"/>
      <c r="FLF19" s="8"/>
      <c r="FLG19" s="8"/>
      <c r="FLH19" s="8"/>
      <c r="FLI19" s="8"/>
      <c r="FLJ19" s="8"/>
      <c r="FLK19" s="8"/>
      <c r="FLL19" s="8"/>
      <c r="FLM19" s="8"/>
      <c r="FLN19" s="8"/>
      <c r="FLO19" s="8"/>
      <c r="FLP19" s="8"/>
      <c r="FLQ19" s="8"/>
      <c r="FLR19" s="8"/>
      <c r="FLS19" s="8"/>
      <c r="FLT19" s="8"/>
      <c r="FLU19" s="8"/>
      <c r="FLV19" s="8"/>
      <c r="FLW19" s="8"/>
      <c r="FLX19" s="8"/>
      <c r="FLY19" s="8"/>
      <c r="FLZ19" s="8"/>
      <c r="FMA19" s="8"/>
      <c r="FMB19" s="8"/>
      <c r="FMC19" s="8"/>
      <c r="FMD19" s="8"/>
      <c r="FME19" s="8"/>
      <c r="FMF19" s="8"/>
      <c r="FMG19" s="8"/>
      <c r="FMH19" s="8"/>
      <c r="FMI19" s="8"/>
      <c r="FMJ19" s="8"/>
      <c r="FMK19" s="8"/>
      <c r="FML19" s="8"/>
      <c r="FMM19" s="8"/>
      <c r="FMN19" s="8"/>
      <c r="FMO19" s="8"/>
      <c r="FMP19" s="8"/>
      <c r="FMQ19" s="8"/>
      <c r="FMR19" s="8"/>
      <c r="FMS19" s="8"/>
      <c r="FMT19" s="8"/>
      <c r="FMU19" s="8"/>
      <c r="FMV19" s="8"/>
      <c r="FMW19" s="8"/>
      <c r="FMX19" s="8"/>
      <c r="FMY19" s="8"/>
      <c r="FMZ19" s="8"/>
      <c r="FNA19" s="8"/>
      <c r="FNB19" s="8"/>
      <c r="FNC19" s="8"/>
      <c r="FND19" s="8"/>
      <c r="FNE19" s="8"/>
      <c r="FNF19" s="8"/>
      <c r="FNG19" s="8"/>
      <c r="FNH19" s="8"/>
      <c r="FNI19" s="8"/>
      <c r="FNJ19" s="8"/>
      <c r="FNK19" s="8"/>
      <c r="FNL19" s="8"/>
      <c r="FNM19" s="8"/>
      <c r="FNN19" s="8"/>
      <c r="FNO19" s="8"/>
      <c r="FNP19" s="8"/>
      <c r="FNQ19" s="8"/>
      <c r="FNR19" s="8"/>
      <c r="FNS19" s="8"/>
      <c r="FNT19" s="8"/>
      <c r="FNU19" s="8"/>
      <c r="FNV19" s="8"/>
      <c r="FNW19" s="8"/>
      <c r="FNX19" s="8"/>
      <c r="FNY19" s="8"/>
      <c r="FNZ19" s="8"/>
      <c r="FOA19" s="8"/>
      <c r="FOB19" s="8"/>
      <c r="FOC19" s="8"/>
      <c r="FOD19" s="8"/>
      <c r="FOE19" s="8"/>
      <c r="FOF19" s="8"/>
      <c r="FOG19" s="8"/>
      <c r="FOH19" s="8"/>
      <c r="FOI19" s="8"/>
      <c r="FOJ19" s="8"/>
      <c r="FOK19" s="8"/>
      <c r="FOL19" s="8"/>
      <c r="FOM19" s="8"/>
      <c r="FON19" s="8"/>
      <c r="FOO19" s="8"/>
      <c r="FOP19" s="8"/>
      <c r="FOQ19" s="8"/>
      <c r="FOR19" s="8"/>
      <c r="FOS19" s="8"/>
      <c r="FOT19" s="8"/>
      <c r="FOU19" s="8"/>
      <c r="FOV19" s="8"/>
      <c r="FOW19" s="8"/>
      <c r="FOX19" s="8"/>
      <c r="FOY19" s="8"/>
      <c r="FOZ19" s="8"/>
      <c r="FPA19" s="8"/>
      <c r="FPB19" s="8"/>
      <c r="FPC19" s="8"/>
      <c r="FPD19" s="8"/>
      <c r="FPE19" s="8"/>
      <c r="FPF19" s="8"/>
      <c r="FPG19" s="8"/>
      <c r="FPH19" s="8"/>
      <c r="FPI19" s="8"/>
      <c r="FPJ19" s="8"/>
      <c r="FPK19" s="8"/>
      <c r="FPL19" s="8"/>
      <c r="FPM19" s="8"/>
      <c r="FPN19" s="8"/>
      <c r="FPO19" s="8"/>
      <c r="FPP19" s="8"/>
      <c r="FPQ19" s="8"/>
      <c r="FPR19" s="8"/>
      <c r="FPS19" s="8"/>
      <c r="FPT19" s="8"/>
      <c r="FPU19" s="8"/>
      <c r="FPV19" s="8"/>
      <c r="FPW19" s="8"/>
      <c r="FPX19" s="8"/>
      <c r="FPY19" s="8"/>
      <c r="FPZ19" s="8"/>
      <c r="FQA19" s="8"/>
      <c r="FQB19" s="8"/>
      <c r="FQC19" s="8"/>
      <c r="FQD19" s="8"/>
      <c r="FQE19" s="8"/>
      <c r="FQF19" s="8"/>
      <c r="FQG19" s="8"/>
      <c r="FQH19" s="8"/>
      <c r="FQI19" s="8"/>
      <c r="FQJ19" s="8"/>
      <c r="FQK19" s="8"/>
      <c r="FQL19" s="8"/>
      <c r="FQM19" s="8"/>
      <c r="FQN19" s="8"/>
      <c r="FQO19" s="8"/>
      <c r="FQP19" s="8"/>
      <c r="FQQ19" s="8"/>
      <c r="FQR19" s="8"/>
      <c r="FQS19" s="8"/>
      <c r="FQT19" s="8"/>
      <c r="FQU19" s="8"/>
      <c r="FQV19" s="8"/>
      <c r="FQW19" s="8"/>
      <c r="FQX19" s="8"/>
      <c r="FQY19" s="8"/>
      <c r="FQZ19" s="8"/>
      <c r="FRA19" s="8"/>
      <c r="FRB19" s="8"/>
      <c r="FRC19" s="8"/>
      <c r="FRD19" s="8"/>
      <c r="FRE19" s="8"/>
      <c r="FRF19" s="8"/>
      <c r="FRG19" s="8"/>
      <c r="FRH19" s="8"/>
      <c r="FRI19" s="8"/>
      <c r="FRJ19" s="8"/>
      <c r="FRK19" s="8"/>
      <c r="FRL19" s="8"/>
      <c r="FRM19" s="8"/>
      <c r="FRN19" s="8"/>
      <c r="FRO19" s="8"/>
      <c r="FRP19" s="8"/>
      <c r="FRQ19" s="8"/>
      <c r="FRR19" s="8"/>
      <c r="FRS19" s="8"/>
      <c r="FRT19" s="8"/>
      <c r="FRU19" s="8"/>
      <c r="FRV19" s="8"/>
      <c r="FRW19" s="8"/>
      <c r="FRX19" s="8"/>
      <c r="FRY19" s="8"/>
      <c r="FRZ19" s="8"/>
      <c r="FSA19" s="8"/>
      <c r="FSB19" s="8"/>
      <c r="FSC19" s="8"/>
      <c r="FSD19" s="8"/>
      <c r="FSE19" s="8"/>
      <c r="FSF19" s="8"/>
      <c r="FSG19" s="8"/>
      <c r="FSH19" s="8"/>
      <c r="FSI19" s="8"/>
      <c r="FSJ19" s="8"/>
      <c r="FSK19" s="8"/>
      <c r="FSL19" s="8"/>
      <c r="FSM19" s="8"/>
      <c r="FSN19" s="8"/>
      <c r="FSO19" s="8"/>
      <c r="FSP19" s="8"/>
      <c r="FSQ19" s="8"/>
      <c r="FSR19" s="8"/>
      <c r="FSS19" s="8"/>
      <c r="FST19" s="8"/>
      <c r="FSU19" s="8"/>
      <c r="FSV19" s="8"/>
      <c r="FSW19" s="8"/>
      <c r="FSX19" s="8"/>
      <c r="FSY19" s="8"/>
      <c r="FSZ19" s="8"/>
      <c r="FTA19" s="8"/>
      <c r="FTB19" s="8"/>
      <c r="FTC19" s="8"/>
      <c r="FTD19" s="8"/>
      <c r="FTE19" s="8"/>
      <c r="FTF19" s="8"/>
      <c r="FTG19" s="8"/>
      <c r="FTH19" s="8"/>
      <c r="FTI19" s="8"/>
      <c r="FTJ19" s="8"/>
      <c r="FTK19" s="8"/>
      <c r="FTL19" s="8"/>
      <c r="FTM19" s="8"/>
      <c r="FTN19" s="8"/>
      <c r="FTO19" s="8"/>
      <c r="FTP19" s="8"/>
      <c r="FTQ19" s="8"/>
      <c r="FTR19" s="8"/>
      <c r="FTS19" s="8"/>
      <c r="FTT19" s="8"/>
      <c r="FTU19" s="8"/>
      <c r="FTV19" s="8"/>
      <c r="FTW19" s="8"/>
      <c r="FTX19" s="8"/>
      <c r="FTY19" s="8"/>
      <c r="FTZ19" s="8"/>
      <c r="FUA19" s="8"/>
      <c r="FUB19" s="8"/>
      <c r="FUC19" s="8"/>
      <c r="FUD19" s="8"/>
      <c r="FUE19" s="8"/>
      <c r="FUF19" s="8"/>
      <c r="FUG19" s="8"/>
      <c r="FUH19" s="8"/>
      <c r="FUI19" s="8"/>
      <c r="FUJ19" s="8"/>
      <c r="FUK19" s="8"/>
      <c r="FUL19" s="8"/>
      <c r="FUM19" s="8"/>
      <c r="FUN19" s="8"/>
      <c r="FUO19" s="8"/>
      <c r="FUP19" s="8"/>
      <c r="FUQ19" s="8"/>
      <c r="FUR19" s="8"/>
      <c r="FUS19" s="8"/>
      <c r="FUT19" s="8"/>
      <c r="FUU19" s="8"/>
      <c r="FUV19" s="8"/>
      <c r="FUW19" s="8"/>
      <c r="FUX19" s="8"/>
      <c r="FUY19" s="8"/>
      <c r="FUZ19" s="8"/>
      <c r="FVA19" s="8"/>
      <c r="FVB19" s="8"/>
      <c r="FVC19" s="8"/>
      <c r="FVD19" s="8"/>
      <c r="FVE19" s="8"/>
      <c r="FVF19" s="8"/>
      <c r="FVG19" s="8"/>
      <c r="FVH19" s="8"/>
      <c r="FVI19" s="8"/>
      <c r="FVJ19" s="8"/>
      <c r="FVK19" s="8"/>
      <c r="FVL19" s="8"/>
      <c r="FVM19" s="8"/>
      <c r="FVN19" s="8"/>
      <c r="FVO19" s="8"/>
      <c r="FVP19" s="8"/>
      <c r="FVQ19" s="8"/>
      <c r="FVR19" s="8"/>
      <c r="FVS19" s="8"/>
      <c r="FVT19" s="8"/>
      <c r="FVU19" s="8"/>
      <c r="FVV19" s="8"/>
      <c r="FVW19" s="8"/>
      <c r="FVX19" s="8"/>
      <c r="FVY19" s="8"/>
      <c r="FVZ19" s="8"/>
      <c r="FWA19" s="8"/>
      <c r="FWB19" s="8"/>
      <c r="FWC19" s="8"/>
      <c r="FWD19" s="8"/>
      <c r="FWE19" s="8"/>
      <c r="FWF19" s="8"/>
      <c r="FWG19" s="8"/>
      <c r="FWH19" s="8"/>
      <c r="FWI19" s="8"/>
      <c r="FWJ19" s="8"/>
      <c r="FWK19" s="8"/>
      <c r="FWL19" s="8"/>
      <c r="FWM19" s="8"/>
      <c r="FWN19" s="8"/>
      <c r="FWO19" s="8"/>
      <c r="FWP19" s="8"/>
      <c r="FWQ19" s="8"/>
      <c r="FWR19" s="8"/>
      <c r="FWS19" s="8"/>
      <c r="FWT19" s="8"/>
      <c r="FWU19" s="8"/>
      <c r="FWV19" s="8"/>
      <c r="FWW19" s="8"/>
      <c r="FWX19" s="8"/>
      <c r="FWY19" s="8"/>
      <c r="FWZ19" s="8"/>
      <c r="FXA19" s="8"/>
      <c r="FXB19" s="8"/>
      <c r="FXC19" s="8"/>
      <c r="FXD19" s="8"/>
      <c r="FXE19" s="8"/>
      <c r="FXF19" s="8"/>
      <c r="FXG19" s="8"/>
      <c r="FXH19" s="8"/>
      <c r="FXI19" s="8"/>
      <c r="FXJ19" s="8"/>
      <c r="FXK19" s="8"/>
      <c r="FXL19" s="8"/>
      <c r="FXM19" s="8"/>
      <c r="FXN19" s="8"/>
      <c r="FXO19" s="8"/>
      <c r="FXP19" s="8"/>
      <c r="FXQ19" s="8"/>
      <c r="FXR19" s="8"/>
      <c r="FXS19" s="8"/>
      <c r="FXT19" s="8"/>
      <c r="FXU19" s="8"/>
      <c r="FXV19" s="8"/>
      <c r="FXW19" s="8"/>
      <c r="FXX19" s="8"/>
      <c r="FXY19" s="8"/>
      <c r="FXZ19" s="8"/>
      <c r="FYA19" s="8"/>
      <c r="FYB19" s="8"/>
      <c r="FYC19" s="8"/>
      <c r="FYD19" s="8"/>
      <c r="FYE19" s="8"/>
      <c r="FYF19" s="8"/>
      <c r="FYG19" s="8"/>
      <c r="FYH19" s="8"/>
      <c r="FYI19" s="8"/>
      <c r="FYJ19" s="8"/>
      <c r="FYK19" s="8"/>
      <c r="FYL19" s="8"/>
      <c r="FYM19" s="8"/>
      <c r="FYN19" s="8"/>
      <c r="FYO19" s="8"/>
      <c r="FYP19" s="8"/>
      <c r="FYQ19" s="8"/>
      <c r="FYR19" s="8"/>
      <c r="FYS19" s="8"/>
      <c r="FYT19" s="8"/>
      <c r="FYU19" s="8"/>
      <c r="FYV19" s="8"/>
      <c r="FYW19" s="8"/>
      <c r="FYX19" s="8"/>
      <c r="FYY19" s="8"/>
      <c r="FYZ19" s="8"/>
      <c r="FZA19" s="8"/>
      <c r="FZB19" s="8"/>
      <c r="FZC19" s="8"/>
      <c r="FZD19" s="8"/>
      <c r="FZE19" s="8"/>
      <c r="FZF19" s="8"/>
      <c r="FZG19" s="8"/>
      <c r="FZH19" s="8"/>
      <c r="FZI19" s="8"/>
      <c r="FZJ19" s="8"/>
      <c r="FZK19" s="8"/>
      <c r="FZL19" s="8"/>
      <c r="FZM19" s="8"/>
      <c r="FZN19" s="8"/>
      <c r="FZO19" s="8"/>
      <c r="FZP19" s="8"/>
      <c r="FZQ19" s="8"/>
      <c r="FZR19" s="8"/>
      <c r="FZS19" s="8"/>
      <c r="FZT19" s="8"/>
      <c r="FZU19" s="8"/>
      <c r="FZV19" s="8"/>
      <c r="FZW19" s="8"/>
      <c r="FZX19" s="8"/>
      <c r="FZY19" s="8"/>
      <c r="FZZ19" s="8"/>
      <c r="GAA19" s="8"/>
      <c r="GAB19" s="8"/>
      <c r="GAC19" s="8"/>
      <c r="GAD19" s="8"/>
      <c r="GAE19" s="8"/>
      <c r="GAF19" s="8"/>
      <c r="GAG19" s="8"/>
      <c r="GAH19" s="8"/>
      <c r="GAI19" s="8"/>
      <c r="GAJ19" s="8"/>
      <c r="GAK19" s="8"/>
      <c r="GAL19" s="8"/>
      <c r="GAM19" s="8"/>
      <c r="GAN19" s="8"/>
      <c r="GAO19" s="8"/>
      <c r="GAP19" s="8"/>
      <c r="GAQ19" s="8"/>
      <c r="GAR19" s="8"/>
      <c r="GAS19" s="8"/>
      <c r="GAT19" s="8"/>
      <c r="GAU19" s="8"/>
      <c r="GAV19" s="8"/>
      <c r="GAW19" s="8"/>
      <c r="GAX19" s="8"/>
      <c r="GAY19" s="8"/>
      <c r="GAZ19" s="8"/>
      <c r="GBA19" s="8"/>
      <c r="GBB19" s="8"/>
      <c r="GBC19" s="8"/>
      <c r="GBD19" s="8"/>
      <c r="GBE19" s="8"/>
      <c r="GBF19" s="8"/>
      <c r="GBG19" s="8"/>
      <c r="GBH19" s="8"/>
      <c r="GBI19" s="8"/>
      <c r="GBJ19" s="8"/>
      <c r="GBK19" s="8"/>
      <c r="GBL19" s="8"/>
      <c r="GBM19" s="8"/>
      <c r="GBN19" s="8"/>
      <c r="GBO19" s="8"/>
      <c r="GBP19" s="8"/>
      <c r="GBQ19" s="8"/>
      <c r="GBR19" s="8"/>
      <c r="GBS19" s="8"/>
      <c r="GBT19" s="8"/>
      <c r="GBU19" s="8"/>
      <c r="GBV19" s="8"/>
      <c r="GBW19" s="8"/>
      <c r="GBX19" s="8"/>
      <c r="GBY19" s="8"/>
      <c r="GBZ19" s="8"/>
      <c r="GCA19" s="8"/>
      <c r="GCB19" s="8"/>
      <c r="GCC19" s="8"/>
      <c r="GCD19" s="8"/>
      <c r="GCE19" s="8"/>
      <c r="GCF19" s="8"/>
      <c r="GCG19" s="8"/>
      <c r="GCH19" s="8"/>
      <c r="GCI19" s="8"/>
      <c r="GCJ19" s="8"/>
      <c r="GCK19" s="8"/>
      <c r="GCL19" s="8"/>
      <c r="GCM19" s="8"/>
      <c r="GCN19" s="8"/>
      <c r="GCO19" s="8"/>
      <c r="GCP19" s="8"/>
      <c r="GCQ19" s="8"/>
      <c r="GCR19" s="8"/>
      <c r="GCS19" s="8"/>
      <c r="GCT19" s="8"/>
      <c r="GCU19" s="8"/>
      <c r="GCV19" s="8"/>
      <c r="GCW19" s="8"/>
      <c r="GCX19" s="8"/>
      <c r="GCY19" s="8"/>
      <c r="GCZ19" s="8"/>
      <c r="GDA19" s="8"/>
      <c r="GDB19" s="8"/>
      <c r="GDC19" s="8"/>
      <c r="GDD19" s="8"/>
      <c r="GDE19" s="8"/>
      <c r="GDF19" s="8"/>
      <c r="GDG19" s="8"/>
      <c r="GDH19" s="8"/>
      <c r="GDI19" s="8"/>
      <c r="GDJ19" s="8"/>
      <c r="GDK19" s="8"/>
      <c r="GDL19" s="8"/>
      <c r="GDM19" s="8"/>
      <c r="GDN19" s="8"/>
      <c r="GDO19" s="8"/>
      <c r="GDP19" s="8"/>
      <c r="GDQ19" s="8"/>
      <c r="GDR19" s="8"/>
      <c r="GDS19" s="8"/>
      <c r="GDT19" s="8"/>
      <c r="GDU19" s="8"/>
      <c r="GDV19" s="8"/>
      <c r="GDW19" s="8"/>
      <c r="GDX19" s="8"/>
      <c r="GDY19" s="8"/>
      <c r="GDZ19" s="8"/>
      <c r="GEA19" s="8"/>
      <c r="GEB19" s="8"/>
      <c r="GEC19" s="8"/>
      <c r="GED19" s="8"/>
      <c r="GEE19" s="8"/>
      <c r="GEF19" s="8"/>
      <c r="GEG19" s="8"/>
      <c r="GEH19" s="8"/>
      <c r="GEI19" s="8"/>
      <c r="GEJ19" s="8"/>
      <c r="GEK19" s="8"/>
      <c r="GEL19" s="8"/>
      <c r="GEM19" s="8"/>
      <c r="GEN19" s="8"/>
      <c r="GEO19" s="8"/>
      <c r="GEP19" s="8"/>
      <c r="GEQ19" s="8"/>
      <c r="GER19" s="8"/>
      <c r="GES19" s="8"/>
      <c r="GET19" s="8"/>
      <c r="GEU19" s="8"/>
      <c r="GEV19" s="8"/>
      <c r="GEW19" s="8"/>
      <c r="GEX19" s="8"/>
      <c r="GEY19" s="8"/>
      <c r="GEZ19" s="8"/>
      <c r="GFA19" s="8"/>
      <c r="GFB19" s="8"/>
      <c r="GFC19" s="8"/>
      <c r="GFD19" s="8"/>
      <c r="GFE19" s="8"/>
      <c r="GFF19" s="8"/>
      <c r="GFG19" s="8"/>
      <c r="GFH19" s="8"/>
      <c r="GFI19" s="8"/>
      <c r="GFJ19" s="8"/>
      <c r="GFK19" s="8"/>
      <c r="GFL19" s="8"/>
      <c r="GFM19" s="8"/>
      <c r="GFN19" s="8"/>
      <c r="GFO19" s="8"/>
      <c r="GFP19" s="8"/>
      <c r="GFQ19" s="8"/>
      <c r="GFR19" s="8"/>
      <c r="GFS19" s="8"/>
      <c r="GFT19" s="8"/>
      <c r="GFU19" s="8"/>
      <c r="GFV19" s="8"/>
      <c r="GFW19" s="8"/>
      <c r="GFX19" s="8"/>
      <c r="GFY19" s="8"/>
      <c r="GFZ19" s="8"/>
      <c r="GGA19" s="8"/>
      <c r="GGB19" s="8"/>
      <c r="GGC19" s="8"/>
      <c r="GGD19" s="8"/>
      <c r="GGE19" s="8"/>
      <c r="GGF19" s="8"/>
      <c r="GGG19" s="8"/>
      <c r="GGH19" s="8"/>
      <c r="GGI19" s="8"/>
      <c r="GGJ19" s="8"/>
      <c r="GGK19" s="8"/>
      <c r="GGL19" s="8"/>
      <c r="GGM19" s="8"/>
      <c r="GGN19" s="8"/>
      <c r="GGO19" s="8"/>
      <c r="GGP19" s="8"/>
      <c r="GGQ19" s="8"/>
      <c r="GGR19" s="8"/>
      <c r="GGS19" s="8"/>
      <c r="GGT19" s="8"/>
      <c r="GGU19" s="8"/>
      <c r="GGV19" s="8"/>
      <c r="GGW19" s="8"/>
      <c r="GGX19" s="8"/>
      <c r="GGY19" s="8"/>
      <c r="GGZ19" s="8"/>
      <c r="GHA19" s="8"/>
      <c r="GHB19" s="8"/>
      <c r="GHC19" s="8"/>
      <c r="GHD19" s="8"/>
      <c r="GHE19" s="8"/>
      <c r="GHF19" s="8"/>
      <c r="GHG19" s="8"/>
      <c r="GHH19" s="8"/>
      <c r="GHI19" s="8"/>
      <c r="GHJ19" s="8"/>
      <c r="GHK19" s="8"/>
      <c r="GHL19" s="8"/>
      <c r="GHM19" s="8"/>
      <c r="GHN19" s="8"/>
      <c r="GHO19" s="8"/>
      <c r="GHP19" s="8"/>
      <c r="GHQ19" s="8"/>
      <c r="GHR19" s="8"/>
      <c r="GHS19" s="8"/>
      <c r="GHT19" s="8"/>
      <c r="GHU19" s="8"/>
      <c r="GHV19" s="8"/>
      <c r="GHW19" s="8"/>
      <c r="GHX19" s="8"/>
      <c r="GHY19" s="8"/>
      <c r="GHZ19" s="8"/>
      <c r="GIA19" s="8"/>
      <c r="GIB19" s="8"/>
      <c r="GIC19" s="8"/>
      <c r="GID19" s="8"/>
      <c r="GIE19" s="8"/>
      <c r="GIF19" s="8"/>
      <c r="GIG19" s="8"/>
      <c r="GIH19" s="8"/>
      <c r="GII19" s="8"/>
      <c r="GIJ19" s="8"/>
      <c r="GIK19" s="8"/>
      <c r="GIL19" s="8"/>
      <c r="GIM19" s="8"/>
      <c r="GIN19" s="8"/>
      <c r="GIO19" s="8"/>
      <c r="GIP19" s="8"/>
      <c r="GIQ19" s="8"/>
      <c r="GIR19" s="8"/>
      <c r="GIS19" s="8"/>
      <c r="GIT19" s="8"/>
      <c r="GIU19" s="8"/>
      <c r="GIV19" s="8"/>
      <c r="GIW19" s="8"/>
      <c r="GIX19" s="8"/>
      <c r="GIY19" s="8"/>
      <c r="GIZ19" s="8"/>
      <c r="GJA19" s="8"/>
      <c r="GJB19" s="8"/>
      <c r="GJC19" s="8"/>
      <c r="GJD19" s="8"/>
      <c r="GJE19" s="8"/>
      <c r="GJF19" s="8"/>
      <c r="GJG19" s="8"/>
      <c r="GJH19" s="8"/>
      <c r="GJI19" s="8"/>
      <c r="GJJ19" s="8"/>
      <c r="GJK19" s="8"/>
      <c r="GJL19" s="8"/>
      <c r="GJM19" s="8"/>
      <c r="GJN19" s="8"/>
      <c r="GJO19" s="8"/>
      <c r="GJP19" s="8"/>
      <c r="GJQ19" s="8"/>
      <c r="GJR19" s="8"/>
      <c r="GJS19" s="8"/>
      <c r="GJT19" s="8"/>
      <c r="GJU19" s="8"/>
      <c r="GJV19" s="8"/>
      <c r="GJW19" s="8"/>
      <c r="GJX19" s="8"/>
      <c r="GJY19" s="8"/>
      <c r="GJZ19" s="8"/>
      <c r="GKA19" s="8"/>
      <c r="GKB19" s="8"/>
      <c r="GKC19" s="8"/>
      <c r="GKD19" s="8"/>
      <c r="GKE19" s="8"/>
      <c r="GKF19" s="8"/>
      <c r="GKG19" s="8"/>
      <c r="GKH19" s="8"/>
      <c r="GKI19" s="8"/>
      <c r="GKJ19" s="8"/>
      <c r="GKK19" s="8"/>
      <c r="GKL19" s="8"/>
      <c r="GKM19" s="8"/>
      <c r="GKN19" s="8"/>
      <c r="GKO19" s="8"/>
      <c r="GKP19" s="8"/>
      <c r="GKQ19" s="8"/>
      <c r="GKR19" s="8"/>
      <c r="GKS19" s="8"/>
      <c r="GKT19" s="8"/>
      <c r="GKU19" s="8"/>
      <c r="GKV19" s="8"/>
      <c r="GKW19" s="8"/>
      <c r="GKX19" s="8"/>
      <c r="GKY19" s="8"/>
      <c r="GKZ19" s="8"/>
      <c r="GLA19" s="8"/>
      <c r="GLB19" s="8"/>
      <c r="GLC19" s="8"/>
      <c r="GLD19" s="8"/>
      <c r="GLE19" s="8"/>
      <c r="GLF19" s="8"/>
      <c r="GLG19" s="8"/>
      <c r="GLH19" s="8"/>
      <c r="GLI19" s="8"/>
      <c r="GLJ19" s="8"/>
      <c r="GLK19" s="8"/>
      <c r="GLL19" s="8"/>
      <c r="GLM19" s="8"/>
      <c r="GLN19" s="8"/>
      <c r="GLO19" s="8"/>
      <c r="GLP19" s="8"/>
      <c r="GLQ19" s="8"/>
      <c r="GLR19" s="8"/>
      <c r="GLS19" s="8"/>
      <c r="GLT19" s="8"/>
      <c r="GLU19" s="8"/>
      <c r="GLV19" s="8"/>
      <c r="GLW19" s="8"/>
      <c r="GLX19" s="8"/>
      <c r="GLY19" s="8"/>
      <c r="GLZ19" s="8"/>
      <c r="GMA19" s="8"/>
      <c r="GMB19" s="8"/>
      <c r="GMC19" s="8"/>
      <c r="GMD19" s="8"/>
      <c r="GME19" s="8"/>
      <c r="GMF19" s="8"/>
      <c r="GMG19" s="8"/>
      <c r="GMH19" s="8"/>
      <c r="GMI19" s="8"/>
      <c r="GMJ19" s="8"/>
      <c r="GMK19" s="8"/>
      <c r="GML19" s="8"/>
      <c r="GMM19" s="8"/>
      <c r="GMN19" s="8"/>
      <c r="GMO19" s="8"/>
      <c r="GMP19" s="8"/>
      <c r="GMQ19" s="8"/>
      <c r="GMR19" s="8"/>
      <c r="GMS19" s="8"/>
      <c r="GMT19" s="8"/>
      <c r="GMU19" s="8"/>
      <c r="GMV19" s="8"/>
      <c r="GMW19" s="8"/>
      <c r="GMX19" s="8"/>
      <c r="GMY19" s="8"/>
      <c r="GMZ19" s="8"/>
      <c r="GNA19" s="8"/>
      <c r="GNB19" s="8"/>
      <c r="GNC19" s="8"/>
      <c r="GND19" s="8"/>
      <c r="GNE19" s="8"/>
      <c r="GNF19" s="8"/>
      <c r="GNG19" s="8"/>
      <c r="GNH19" s="8"/>
      <c r="GNI19" s="8"/>
      <c r="GNJ19" s="8"/>
      <c r="GNK19" s="8"/>
      <c r="GNL19" s="8"/>
      <c r="GNM19" s="8"/>
      <c r="GNN19" s="8"/>
      <c r="GNO19" s="8"/>
      <c r="GNP19" s="8"/>
      <c r="GNQ19" s="8"/>
      <c r="GNR19" s="8"/>
      <c r="GNS19" s="8"/>
      <c r="GNT19" s="8"/>
      <c r="GNU19" s="8"/>
      <c r="GNV19" s="8"/>
      <c r="GNW19" s="8"/>
      <c r="GNX19" s="8"/>
      <c r="GNY19" s="8"/>
      <c r="GNZ19" s="8"/>
      <c r="GOA19" s="8"/>
      <c r="GOB19" s="8"/>
      <c r="GOC19" s="8"/>
      <c r="GOD19" s="8"/>
      <c r="GOE19" s="8"/>
      <c r="GOF19" s="8"/>
      <c r="GOG19" s="8"/>
      <c r="GOH19" s="8"/>
      <c r="GOI19" s="8"/>
      <c r="GOJ19" s="8"/>
      <c r="GOK19" s="8"/>
      <c r="GOL19" s="8"/>
      <c r="GOM19" s="8"/>
      <c r="GON19" s="8"/>
      <c r="GOO19" s="8"/>
      <c r="GOP19" s="8"/>
      <c r="GOQ19" s="8"/>
      <c r="GOR19" s="8"/>
      <c r="GOS19" s="8"/>
      <c r="GOT19" s="8"/>
      <c r="GOU19" s="8"/>
      <c r="GOV19" s="8"/>
      <c r="GOW19" s="8"/>
      <c r="GOX19" s="8"/>
      <c r="GOY19" s="8"/>
      <c r="GOZ19" s="8"/>
      <c r="GPA19" s="8"/>
      <c r="GPB19" s="8"/>
      <c r="GPC19" s="8"/>
      <c r="GPD19" s="8"/>
      <c r="GPE19" s="8"/>
      <c r="GPF19" s="8"/>
      <c r="GPG19" s="8"/>
      <c r="GPH19" s="8"/>
      <c r="GPI19" s="8"/>
      <c r="GPJ19" s="8"/>
      <c r="GPK19" s="8"/>
      <c r="GPL19" s="8"/>
      <c r="GPM19" s="8"/>
      <c r="GPN19" s="8"/>
      <c r="GPO19" s="8"/>
      <c r="GPP19" s="8"/>
      <c r="GPQ19" s="8"/>
      <c r="GPR19" s="8"/>
      <c r="GPS19" s="8"/>
      <c r="GPT19" s="8"/>
      <c r="GPU19" s="8"/>
      <c r="GPV19" s="8"/>
      <c r="GPW19" s="8"/>
      <c r="GPX19" s="8"/>
      <c r="GPY19" s="8"/>
      <c r="GPZ19" s="8"/>
      <c r="GQA19" s="8"/>
      <c r="GQB19" s="8"/>
      <c r="GQC19" s="8"/>
      <c r="GQD19" s="8"/>
      <c r="GQE19" s="8"/>
      <c r="GQF19" s="8"/>
      <c r="GQG19" s="8"/>
      <c r="GQH19" s="8"/>
      <c r="GQI19" s="8"/>
      <c r="GQJ19" s="8"/>
      <c r="GQK19" s="8"/>
      <c r="GQL19" s="8"/>
      <c r="GQM19" s="8"/>
      <c r="GQN19" s="8"/>
      <c r="GQO19" s="8"/>
      <c r="GQP19" s="8"/>
      <c r="GQQ19" s="8"/>
      <c r="GQR19" s="8"/>
      <c r="GQS19" s="8"/>
      <c r="GQT19" s="8"/>
      <c r="GQU19" s="8"/>
      <c r="GQV19" s="8"/>
      <c r="GQW19" s="8"/>
      <c r="GQX19" s="8"/>
      <c r="GQY19" s="8"/>
      <c r="GQZ19" s="8"/>
      <c r="GRA19" s="8"/>
      <c r="GRB19" s="8"/>
      <c r="GRC19" s="8"/>
      <c r="GRD19" s="8"/>
      <c r="GRE19" s="8"/>
      <c r="GRF19" s="8"/>
      <c r="GRG19" s="8"/>
      <c r="GRH19" s="8"/>
      <c r="GRI19" s="8"/>
      <c r="GRJ19" s="8"/>
      <c r="GRK19" s="8"/>
      <c r="GRL19" s="8"/>
      <c r="GRM19" s="8"/>
      <c r="GRN19" s="8"/>
      <c r="GRO19" s="8"/>
      <c r="GRP19" s="8"/>
      <c r="GRQ19" s="8"/>
      <c r="GRR19" s="8"/>
      <c r="GRS19" s="8"/>
      <c r="GRT19" s="8"/>
      <c r="GRU19" s="8"/>
      <c r="GRV19" s="8"/>
      <c r="GRW19" s="8"/>
      <c r="GRX19" s="8"/>
      <c r="GRY19" s="8"/>
      <c r="GRZ19" s="8"/>
      <c r="GSA19" s="8"/>
      <c r="GSB19" s="8"/>
      <c r="GSC19" s="8"/>
      <c r="GSD19" s="8"/>
      <c r="GSE19" s="8"/>
      <c r="GSF19" s="8"/>
      <c r="GSG19" s="8"/>
      <c r="GSH19" s="8"/>
      <c r="GSI19" s="8"/>
      <c r="GSJ19" s="8"/>
      <c r="GSK19" s="8"/>
      <c r="GSL19" s="8"/>
      <c r="GSM19" s="8"/>
      <c r="GSN19" s="8"/>
      <c r="GSO19" s="8"/>
      <c r="GSP19" s="8"/>
      <c r="GSQ19" s="8"/>
      <c r="GSR19" s="8"/>
      <c r="GSS19" s="8"/>
      <c r="GST19" s="8"/>
      <c r="GSU19" s="8"/>
      <c r="GSV19" s="8"/>
      <c r="GSW19" s="8"/>
      <c r="GSX19" s="8"/>
      <c r="GSY19" s="8"/>
      <c r="GSZ19" s="8"/>
      <c r="GTA19" s="8"/>
      <c r="GTB19" s="8"/>
      <c r="GTC19" s="8"/>
      <c r="GTD19" s="8"/>
      <c r="GTE19" s="8"/>
      <c r="GTF19" s="8"/>
      <c r="GTG19" s="8"/>
      <c r="GTH19" s="8"/>
      <c r="GTI19" s="8"/>
      <c r="GTJ19" s="8"/>
      <c r="GTK19" s="8"/>
      <c r="GTL19" s="8"/>
      <c r="GTM19" s="8"/>
      <c r="GTN19" s="8"/>
      <c r="GTO19" s="8"/>
      <c r="GTP19" s="8"/>
      <c r="GTQ19" s="8"/>
      <c r="GTR19" s="8"/>
      <c r="GTS19" s="8"/>
      <c r="GTT19" s="8"/>
      <c r="GTU19" s="8"/>
      <c r="GTV19" s="8"/>
      <c r="GTW19" s="8"/>
      <c r="GTX19" s="8"/>
      <c r="GTY19" s="8"/>
      <c r="GTZ19" s="8"/>
      <c r="GUA19" s="8"/>
      <c r="GUB19" s="8"/>
      <c r="GUC19" s="8"/>
      <c r="GUD19" s="8"/>
      <c r="GUE19" s="8"/>
      <c r="GUF19" s="8"/>
      <c r="GUG19" s="8"/>
      <c r="GUH19" s="8"/>
      <c r="GUI19" s="8"/>
      <c r="GUJ19" s="8"/>
      <c r="GUK19" s="8"/>
      <c r="GUL19" s="8"/>
      <c r="GUM19" s="8"/>
      <c r="GUN19" s="8"/>
      <c r="GUO19" s="8"/>
      <c r="GUP19" s="8"/>
      <c r="GUQ19" s="8"/>
      <c r="GUR19" s="8"/>
      <c r="GUS19" s="8"/>
      <c r="GUT19" s="8"/>
      <c r="GUU19" s="8"/>
      <c r="GUV19" s="8"/>
      <c r="GUW19" s="8"/>
      <c r="GUX19" s="8"/>
      <c r="GUY19" s="8"/>
      <c r="GUZ19" s="8"/>
      <c r="GVA19" s="8"/>
      <c r="GVB19" s="8"/>
      <c r="GVC19" s="8"/>
      <c r="GVD19" s="8"/>
      <c r="GVE19" s="8"/>
      <c r="GVF19" s="8"/>
      <c r="GVG19" s="8"/>
      <c r="GVH19" s="8"/>
      <c r="GVI19" s="8"/>
      <c r="GVJ19" s="8"/>
      <c r="GVK19" s="8"/>
      <c r="GVL19" s="8"/>
      <c r="GVM19" s="8"/>
      <c r="GVN19" s="8"/>
      <c r="GVO19" s="8"/>
      <c r="GVP19" s="8"/>
      <c r="GVQ19" s="8"/>
      <c r="GVR19" s="8"/>
      <c r="GVS19" s="8"/>
      <c r="GVT19" s="8"/>
      <c r="GVU19" s="8"/>
      <c r="GVV19" s="8"/>
      <c r="GVW19" s="8"/>
      <c r="GVX19" s="8"/>
      <c r="GVY19" s="8"/>
      <c r="GVZ19" s="8"/>
      <c r="GWA19" s="8"/>
      <c r="GWB19" s="8"/>
      <c r="GWC19" s="8"/>
      <c r="GWD19" s="8"/>
      <c r="GWE19" s="8"/>
      <c r="GWF19" s="8"/>
      <c r="GWG19" s="8"/>
      <c r="GWH19" s="8"/>
      <c r="GWI19" s="8"/>
      <c r="GWJ19" s="8"/>
      <c r="GWK19" s="8"/>
      <c r="GWL19" s="8"/>
      <c r="GWM19" s="8"/>
      <c r="GWN19" s="8"/>
      <c r="GWO19" s="8"/>
      <c r="GWP19" s="8"/>
      <c r="GWQ19" s="8"/>
      <c r="GWR19" s="8"/>
      <c r="GWS19" s="8"/>
      <c r="GWT19" s="8"/>
      <c r="GWU19" s="8"/>
      <c r="GWV19" s="8"/>
      <c r="GWW19" s="8"/>
      <c r="GWX19" s="8"/>
      <c r="GWY19" s="8"/>
      <c r="GWZ19" s="8"/>
      <c r="GXA19" s="8"/>
      <c r="GXB19" s="8"/>
      <c r="GXC19" s="8"/>
      <c r="GXD19" s="8"/>
      <c r="GXE19" s="8"/>
      <c r="GXF19" s="8"/>
      <c r="GXG19" s="8"/>
      <c r="GXH19" s="8"/>
      <c r="GXI19" s="8"/>
      <c r="GXJ19" s="8"/>
      <c r="GXK19" s="8"/>
      <c r="GXL19" s="8"/>
      <c r="GXM19" s="8"/>
      <c r="GXN19" s="8"/>
      <c r="GXO19" s="8"/>
      <c r="GXP19" s="8"/>
      <c r="GXQ19" s="8"/>
      <c r="GXR19" s="8"/>
      <c r="GXS19" s="8"/>
      <c r="GXT19" s="8"/>
      <c r="GXU19" s="8"/>
      <c r="GXV19" s="8"/>
      <c r="GXW19" s="8"/>
      <c r="GXX19" s="8"/>
      <c r="GXY19" s="8"/>
      <c r="GXZ19" s="8"/>
      <c r="GYA19" s="8"/>
      <c r="GYB19" s="8"/>
      <c r="GYC19" s="8"/>
      <c r="GYD19" s="8"/>
      <c r="GYE19" s="8"/>
      <c r="GYF19" s="8"/>
      <c r="GYG19" s="8"/>
      <c r="GYH19" s="8"/>
      <c r="GYI19" s="8"/>
      <c r="GYJ19" s="8"/>
      <c r="GYK19" s="8"/>
      <c r="GYL19" s="8"/>
      <c r="GYM19" s="8"/>
      <c r="GYN19" s="8"/>
      <c r="GYO19" s="8"/>
      <c r="GYP19" s="8"/>
      <c r="GYQ19" s="8"/>
      <c r="GYR19" s="8"/>
      <c r="GYS19" s="8"/>
      <c r="GYT19" s="8"/>
      <c r="GYU19" s="8"/>
      <c r="GYV19" s="8"/>
      <c r="GYW19" s="8"/>
      <c r="GYX19" s="8"/>
      <c r="GYY19" s="8"/>
      <c r="GYZ19" s="8"/>
      <c r="GZA19" s="8"/>
      <c r="GZB19" s="8"/>
      <c r="GZC19" s="8"/>
      <c r="GZD19" s="8"/>
      <c r="GZE19" s="8"/>
      <c r="GZF19" s="8"/>
      <c r="GZG19" s="8"/>
      <c r="GZH19" s="8"/>
      <c r="GZI19" s="8"/>
      <c r="GZJ19" s="8"/>
      <c r="GZK19" s="8"/>
      <c r="GZL19" s="8"/>
      <c r="GZM19" s="8"/>
      <c r="GZN19" s="8"/>
      <c r="GZO19" s="8"/>
      <c r="GZP19" s="8"/>
      <c r="GZQ19" s="8"/>
      <c r="GZR19" s="8"/>
      <c r="GZS19" s="8"/>
      <c r="GZT19" s="8"/>
      <c r="GZU19" s="8"/>
      <c r="GZV19" s="8"/>
      <c r="GZW19" s="8"/>
      <c r="GZX19" s="8"/>
      <c r="GZY19" s="8"/>
      <c r="GZZ19" s="8"/>
      <c r="HAA19" s="8"/>
      <c r="HAB19" s="8"/>
      <c r="HAC19" s="8"/>
      <c r="HAD19" s="8"/>
      <c r="HAE19" s="8"/>
      <c r="HAF19" s="8"/>
      <c r="HAG19" s="8"/>
      <c r="HAH19" s="8"/>
      <c r="HAI19" s="8"/>
      <c r="HAJ19" s="8"/>
      <c r="HAK19" s="8"/>
      <c r="HAL19" s="8"/>
      <c r="HAM19" s="8"/>
      <c r="HAN19" s="8"/>
      <c r="HAO19" s="8"/>
      <c r="HAP19" s="8"/>
      <c r="HAQ19" s="8"/>
      <c r="HAR19" s="8"/>
      <c r="HAS19" s="8"/>
      <c r="HAT19" s="8"/>
      <c r="HAU19" s="8"/>
      <c r="HAV19" s="8"/>
      <c r="HAW19" s="8"/>
      <c r="HAX19" s="8"/>
      <c r="HAY19" s="8"/>
      <c r="HAZ19" s="8"/>
      <c r="HBA19" s="8"/>
      <c r="HBB19" s="8"/>
      <c r="HBC19" s="8"/>
      <c r="HBD19" s="8"/>
      <c r="HBE19" s="8"/>
      <c r="HBF19" s="8"/>
      <c r="HBG19" s="8"/>
      <c r="HBH19" s="8"/>
      <c r="HBI19" s="8"/>
      <c r="HBJ19" s="8"/>
      <c r="HBK19" s="8"/>
      <c r="HBL19" s="8"/>
      <c r="HBM19" s="8"/>
      <c r="HBN19" s="8"/>
      <c r="HBO19" s="8"/>
      <c r="HBP19" s="8"/>
      <c r="HBQ19" s="8"/>
      <c r="HBR19" s="8"/>
      <c r="HBS19" s="8"/>
      <c r="HBT19" s="8"/>
      <c r="HBU19" s="8"/>
      <c r="HBV19" s="8"/>
      <c r="HBW19" s="8"/>
      <c r="HBX19" s="8"/>
      <c r="HBY19" s="8"/>
      <c r="HBZ19" s="8"/>
      <c r="HCA19" s="8"/>
      <c r="HCB19" s="8"/>
      <c r="HCC19" s="8"/>
      <c r="HCD19" s="8"/>
      <c r="HCE19" s="8"/>
      <c r="HCF19" s="8"/>
      <c r="HCG19" s="8"/>
      <c r="HCH19" s="8"/>
      <c r="HCI19" s="8"/>
      <c r="HCJ19" s="8"/>
      <c r="HCK19" s="8"/>
      <c r="HCL19" s="8"/>
      <c r="HCM19" s="8"/>
      <c r="HCN19" s="8"/>
      <c r="HCO19" s="8"/>
      <c r="HCP19" s="8"/>
      <c r="HCQ19" s="8"/>
      <c r="HCR19" s="8"/>
      <c r="HCS19" s="8"/>
      <c r="HCT19" s="8"/>
      <c r="HCU19" s="8"/>
      <c r="HCV19" s="8"/>
      <c r="HCW19" s="8"/>
      <c r="HCX19" s="8"/>
      <c r="HCY19" s="8"/>
      <c r="HCZ19" s="8"/>
      <c r="HDA19" s="8"/>
      <c r="HDB19" s="8"/>
      <c r="HDC19" s="8"/>
      <c r="HDD19" s="8"/>
      <c r="HDE19" s="8"/>
      <c r="HDF19" s="8"/>
      <c r="HDG19" s="8"/>
      <c r="HDH19" s="8"/>
      <c r="HDI19" s="8"/>
      <c r="HDJ19" s="8"/>
      <c r="HDK19" s="8"/>
      <c r="HDL19" s="8"/>
      <c r="HDM19" s="8"/>
      <c r="HDN19" s="8"/>
      <c r="HDO19" s="8"/>
      <c r="HDP19" s="8"/>
      <c r="HDQ19" s="8"/>
      <c r="HDR19" s="8"/>
      <c r="HDS19" s="8"/>
      <c r="HDT19" s="8"/>
      <c r="HDU19" s="8"/>
      <c r="HDV19" s="8"/>
      <c r="HDW19" s="8"/>
      <c r="HDX19" s="8"/>
      <c r="HDY19" s="8"/>
      <c r="HDZ19" s="8"/>
      <c r="HEA19" s="8"/>
      <c r="HEB19" s="8"/>
      <c r="HEC19" s="8"/>
      <c r="HED19" s="8"/>
      <c r="HEE19" s="8"/>
      <c r="HEF19" s="8"/>
      <c r="HEG19" s="8"/>
      <c r="HEH19" s="8"/>
      <c r="HEI19" s="8"/>
      <c r="HEJ19" s="8"/>
      <c r="HEK19" s="8"/>
      <c r="HEL19" s="8"/>
      <c r="HEM19" s="8"/>
      <c r="HEN19" s="8"/>
      <c r="HEO19" s="8"/>
      <c r="HEP19" s="8"/>
      <c r="HEQ19" s="8"/>
      <c r="HER19" s="8"/>
      <c r="HES19" s="8"/>
      <c r="HET19" s="8"/>
      <c r="HEU19" s="8"/>
      <c r="HEV19" s="8"/>
      <c r="HEW19" s="8"/>
      <c r="HEX19" s="8"/>
      <c r="HEY19" s="8"/>
      <c r="HEZ19" s="8"/>
      <c r="HFA19" s="8"/>
      <c r="HFB19" s="8"/>
      <c r="HFC19" s="8"/>
      <c r="HFD19" s="8"/>
      <c r="HFE19" s="8"/>
      <c r="HFF19" s="8"/>
      <c r="HFG19" s="8"/>
      <c r="HFH19" s="8"/>
      <c r="HFI19" s="8"/>
      <c r="HFJ19" s="8"/>
      <c r="HFK19" s="8"/>
      <c r="HFL19" s="8"/>
      <c r="HFM19" s="8"/>
      <c r="HFN19" s="8"/>
      <c r="HFO19" s="8"/>
      <c r="HFP19" s="8"/>
      <c r="HFQ19" s="8"/>
      <c r="HFR19" s="8"/>
      <c r="HFS19" s="8"/>
      <c r="HFT19" s="8"/>
      <c r="HFU19" s="8"/>
      <c r="HFV19" s="8"/>
      <c r="HFW19" s="8"/>
      <c r="HFX19" s="8"/>
      <c r="HFY19" s="8"/>
      <c r="HFZ19" s="8"/>
      <c r="HGA19" s="8"/>
      <c r="HGB19" s="8"/>
      <c r="HGC19" s="8"/>
      <c r="HGD19" s="8"/>
      <c r="HGE19" s="8"/>
      <c r="HGF19" s="8"/>
      <c r="HGG19" s="8"/>
      <c r="HGH19" s="8"/>
      <c r="HGI19" s="8"/>
      <c r="HGJ19" s="8"/>
      <c r="HGK19" s="8"/>
      <c r="HGL19" s="8"/>
      <c r="HGM19" s="8"/>
      <c r="HGN19" s="8"/>
      <c r="HGO19" s="8"/>
      <c r="HGP19" s="8"/>
      <c r="HGQ19" s="8"/>
      <c r="HGR19" s="8"/>
      <c r="HGS19" s="8"/>
      <c r="HGT19" s="8"/>
      <c r="HGU19" s="8"/>
      <c r="HGV19" s="8"/>
      <c r="HGW19" s="8"/>
      <c r="HGX19" s="8"/>
      <c r="HGY19" s="8"/>
      <c r="HGZ19" s="8"/>
      <c r="HHA19" s="8"/>
      <c r="HHB19" s="8"/>
      <c r="HHC19" s="8"/>
      <c r="HHD19" s="8"/>
      <c r="HHE19" s="8"/>
      <c r="HHF19" s="8"/>
      <c r="HHG19" s="8"/>
      <c r="HHH19" s="8"/>
      <c r="HHI19" s="8"/>
      <c r="HHJ19" s="8"/>
      <c r="HHK19" s="8"/>
      <c r="HHL19" s="8"/>
      <c r="HHM19" s="8"/>
      <c r="HHN19" s="8"/>
      <c r="HHO19" s="8"/>
      <c r="HHP19" s="8"/>
      <c r="HHQ19" s="8"/>
      <c r="HHR19" s="8"/>
      <c r="HHS19" s="8"/>
      <c r="HHT19" s="8"/>
      <c r="HHU19" s="8"/>
      <c r="HHV19" s="8"/>
      <c r="HHW19" s="8"/>
      <c r="HHX19" s="8"/>
      <c r="HHY19" s="8"/>
      <c r="HHZ19" s="8"/>
      <c r="HIA19" s="8"/>
      <c r="HIB19" s="8"/>
      <c r="HIC19" s="8"/>
      <c r="HID19" s="8"/>
      <c r="HIE19" s="8"/>
      <c r="HIF19" s="8"/>
      <c r="HIG19" s="8"/>
      <c r="HIH19" s="8"/>
      <c r="HII19" s="8"/>
      <c r="HIJ19" s="8"/>
      <c r="HIK19" s="8"/>
      <c r="HIL19" s="8"/>
      <c r="HIM19" s="8"/>
      <c r="HIN19" s="8"/>
      <c r="HIO19" s="8"/>
      <c r="HIP19" s="8"/>
      <c r="HIQ19" s="8"/>
      <c r="HIR19" s="8"/>
      <c r="HIS19" s="8"/>
      <c r="HIT19" s="8"/>
      <c r="HIU19" s="8"/>
      <c r="HIV19" s="8"/>
      <c r="HIW19" s="8"/>
      <c r="HIX19" s="8"/>
      <c r="HIY19" s="8"/>
      <c r="HIZ19" s="8"/>
      <c r="HJA19" s="8"/>
      <c r="HJB19" s="8"/>
      <c r="HJC19" s="8"/>
      <c r="HJD19" s="8"/>
      <c r="HJE19" s="8"/>
      <c r="HJF19" s="8"/>
      <c r="HJG19" s="8"/>
      <c r="HJH19" s="8"/>
      <c r="HJI19" s="8"/>
      <c r="HJJ19" s="8"/>
      <c r="HJK19" s="8"/>
      <c r="HJL19" s="8"/>
      <c r="HJM19" s="8"/>
      <c r="HJN19" s="8"/>
      <c r="HJO19" s="8"/>
      <c r="HJP19" s="8"/>
      <c r="HJQ19" s="8"/>
      <c r="HJR19" s="8"/>
      <c r="HJS19" s="8"/>
      <c r="HJT19" s="8"/>
      <c r="HJU19" s="8"/>
      <c r="HJV19" s="8"/>
      <c r="HJW19" s="8"/>
      <c r="HJX19" s="8"/>
      <c r="HJY19" s="8"/>
      <c r="HJZ19" s="8"/>
      <c r="HKA19" s="8"/>
      <c r="HKB19" s="8"/>
      <c r="HKC19" s="8"/>
      <c r="HKD19" s="8"/>
      <c r="HKE19" s="8"/>
      <c r="HKF19" s="8"/>
      <c r="HKG19" s="8"/>
      <c r="HKH19" s="8"/>
      <c r="HKI19" s="8"/>
      <c r="HKJ19" s="8"/>
      <c r="HKK19" s="8"/>
      <c r="HKL19" s="8"/>
      <c r="HKM19" s="8"/>
      <c r="HKN19" s="8"/>
      <c r="HKO19" s="8"/>
      <c r="HKP19" s="8"/>
      <c r="HKQ19" s="8"/>
      <c r="HKR19" s="8"/>
      <c r="HKS19" s="8"/>
      <c r="HKT19" s="8"/>
      <c r="HKU19" s="8"/>
      <c r="HKV19" s="8"/>
      <c r="HKW19" s="8"/>
      <c r="HKX19" s="8"/>
      <c r="HKY19" s="8"/>
      <c r="HKZ19" s="8"/>
      <c r="HLA19" s="8"/>
      <c r="HLB19" s="8"/>
      <c r="HLC19" s="8"/>
      <c r="HLD19" s="8"/>
      <c r="HLE19" s="8"/>
      <c r="HLF19" s="8"/>
      <c r="HLG19" s="8"/>
      <c r="HLH19" s="8"/>
      <c r="HLI19" s="8"/>
      <c r="HLJ19" s="8"/>
      <c r="HLK19" s="8"/>
      <c r="HLL19" s="8"/>
      <c r="HLM19" s="8"/>
      <c r="HLN19" s="8"/>
      <c r="HLO19" s="8"/>
      <c r="HLP19" s="8"/>
      <c r="HLQ19" s="8"/>
      <c r="HLR19" s="8"/>
      <c r="HLS19" s="8"/>
      <c r="HLT19" s="8"/>
      <c r="HLU19" s="8"/>
      <c r="HLV19" s="8"/>
      <c r="HLW19" s="8"/>
      <c r="HLX19" s="8"/>
      <c r="HLY19" s="8"/>
      <c r="HLZ19" s="8"/>
      <c r="HMA19" s="8"/>
      <c r="HMB19" s="8"/>
      <c r="HMC19" s="8"/>
      <c r="HMD19" s="8"/>
      <c r="HME19" s="8"/>
      <c r="HMF19" s="8"/>
      <c r="HMG19" s="8"/>
      <c r="HMH19" s="8"/>
      <c r="HMI19" s="8"/>
      <c r="HMJ19" s="8"/>
      <c r="HMK19" s="8"/>
      <c r="HML19" s="8"/>
      <c r="HMM19" s="8"/>
      <c r="HMN19" s="8"/>
      <c r="HMO19" s="8"/>
      <c r="HMP19" s="8"/>
      <c r="HMQ19" s="8"/>
      <c r="HMR19" s="8"/>
      <c r="HMS19" s="8"/>
      <c r="HMT19" s="8"/>
      <c r="HMU19" s="8"/>
      <c r="HMV19" s="8"/>
      <c r="HMW19" s="8"/>
      <c r="HMX19" s="8"/>
      <c r="HMY19" s="8"/>
      <c r="HMZ19" s="8"/>
      <c r="HNA19" s="8"/>
      <c r="HNB19" s="8"/>
      <c r="HNC19" s="8"/>
      <c r="HND19" s="8"/>
      <c r="HNE19" s="8"/>
      <c r="HNF19" s="8"/>
      <c r="HNG19" s="8"/>
      <c r="HNH19" s="8"/>
      <c r="HNI19" s="8"/>
      <c r="HNJ19" s="8"/>
      <c r="HNK19" s="8"/>
      <c r="HNL19" s="8"/>
      <c r="HNM19" s="8"/>
      <c r="HNN19" s="8"/>
      <c r="HNO19" s="8"/>
      <c r="HNP19" s="8"/>
      <c r="HNQ19" s="8"/>
      <c r="HNR19" s="8"/>
      <c r="HNS19" s="8"/>
      <c r="HNT19" s="8"/>
      <c r="HNU19" s="8"/>
      <c r="HNV19" s="8"/>
      <c r="HNW19" s="8"/>
      <c r="HNX19" s="8"/>
      <c r="HNY19" s="8"/>
      <c r="HNZ19" s="8"/>
      <c r="HOA19" s="8"/>
      <c r="HOB19" s="8"/>
      <c r="HOC19" s="8"/>
      <c r="HOD19" s="8"/>
      <c r="HOE19" s="8"/>
      <c r="HOF19" s="8"/>
      <c r="HOG19" s="8"/>
      <c r="HOH19" s="8"/>
      <c r="HOI19" s="8"/>
      <c r="HOJ19" s="8"/>
      <c r="HOK19" s="8"/>
      <c r="HOL19" s="8"/>
      <c r="HOM19" s="8"/>
      <c r="HON19" s="8"/>
      <c r="HOO19" s="8"/>
      <c r="HOP19" s="8"/>
      <c r="HOQ19" s="8"/>
      <c r="HOR19" s="8"/>
      <c r="HOS19" s="8"/>
      <c r="HOT19" s="8"/>
      <c r="HOU19" s="8"/>
      <c r="HOV19" s="8"/>
      <c r="HOW19" s="8"/>
      <c r="HOX19" s="8"/>
      <c r="HOY19" s="8"/>
      <c r="HOZ19" s="8"/>
      <c r="HPA19" s="8"/>
      <c r="HPB19" s="8"/>
      <c r="HPC19" s="8"/>
      <c r="HPD19" s="8"/>
      <c r="HPE19" s="8"/>
      <c r="HPF19" s="8"/>
      <c r="HPG19" s="8"/>
      <c r="HPH19" s="8"/>
      <c r="HPI19" s="8"/>
      <c r="HPJ19" s="8"/>
      <c r="HPK19" s="8"/>
      <c r="HPL19" s="8"/>
      <c r="HPM19" s="8"/>
      <c r="HPN19" s="8"/>
      <c r="HPO19" s="8"/>
      <c r="HPP19" s="8"/>
      <c r="HPQ19" s="8"/>
      <c r="HPR19" s="8"/>
      <c r="HPS19" s="8"/>
      <c r="HPT19" s="8"/>
      <c r="HPU19" s="8"/>
      <c r="HPV19" s="8"/>
      <c r="HPW19" s="8"/>
      <c r="HPX19" s="8"/>
      <c r="HPY19" s="8"/>
      <c r="HPZ19" s="8"/>
      <c r="HQA19" s="8"/>
      <c r="HQB19" s="8"/>
      <c r="HQC19" s="8"/>
      <c r="HQD19" s="8"/>
      <c r="HQE19" s="8"/>
      <c r="HQF19" s="8"/>
      <c r="HQG19" s="8"/>
      <c r="HQH19" s="8"/>
      <c r="HQI19" s="8"/>
      <c r="HQJ19" s="8"/>
      <c r="HQK19" s="8"/>
      <c r="HQL19" s="8"/>
      <c r="HQM19" s="8"/>
      <c r="HQN19" s="8"/>
      <c r="HQO19" s="8"/>
      <c r="HQP19" s="8"/>
      <c r="HQQ19" s="8"/>
      <c r="HQR19" s="8"/>
      <c r="HQS19" s="8"/>
      <c r="HQT19" s="8"/>
      <c r="HQU19" s="8"/>
      <c r="HQV19" s="8"/>
      <c r="HQW19" s="8"/>
      <c r="HQX19" s="8"/>
      <c r="HQY19" s="8"/>
      <c r="HQZ19" s="8"/>
      <c r="HRA19" s="8"/>
      <c r="HRB19" s="8"/>
      <c r="HRC19" s="8"/>
      <c r="HRD19" s="8"/>
      <c r="HRE19" s="8"/>
      <c r="HRF19" s="8"/>
      <c r="HRG19" s="8"/>
      <c r="HRH19" s="8"/>
      <c r="HRI19" s="8"/>
      <c r="HRJ19" s="8"/>
      <c r="HRK19" s="8"/>
      <c r="HRL19" s="8"/>
      <c r="HRM19" s="8"/>
      <c r="HRN19" s="8"/>
      <c r="HRO19" s="8"/>
      <c r="HRP19" s="8"/>
      <c r="HRQ19" s="8"/>
      <c r="HRR19" s="8"/>
      <c r="HRS19" s="8"/>
      <c r="HRT19" s="8"/>
      <c r="HRU19" s="8"/>
      <c r="HRV19" s="8"/>
      <c r="HRW19" s="8"/>
      <c r="HRX19" s="8"/>
      <c r="HRY19" s="8"/>
      <c r="HRZ19" s="8"/>
      <c r="HSA19" s="8"/>
      <c r="HSB19" s="8"/>
      <c r="HSC19" s="8"/>
      <c r="HSD19" s="8"/>
      <c r="HSE19" s="8"/>
      <c r="HSF19" s="8"/>
      <c r="HSG19" s="8"/>
      <c r="HSH19" s="8"/>
      <c r="HSI19" s="8"/>
      <c r="HSJ19" s="8"/>
      <c r="HSK19" s="8"/>
      <c r="HSL19" s="8"/>
      <c r="HSM19" s="8"/>
      <c r="HSN19" s="8"/>
      <c r="HSO19" s="8"/>
      <c r="HSP19" s="8"/>
      <c r="HSQ19" s="8"/>
      <c r="HSR19" s="8"/>
      <c r="HSS19" s="8"/>
      <c r="HST19" s="8"/>
      <c r="HSU19" s="8"/>
      <c r="HSV19" s="8"/>
      <c r="HSW19" s="8"/>
      <c r="HSX19" s="8"/>
      <c r="HSY19" s="8"/>
      <c r="HSZ19" s="8"/>
      <c r="HTA19" s="8"/>
      <c r="HTB19" s="8"/>
      <c r="HTC19" s="8"/>
      <c r="HTD19" s="8"/>
      <c r="HTE19" s="8"/>
      <c r="HTF19" s="8"/>
      <c r="HTG19" s="8"/>
      <c r="HTH19" s="8"/>
      <c r="HTI19" s="8"/>
      <c r="HTJ19" s="8"/>
      <c r="HTK19" s="8"/>
      <c r="HTL19" s="8"/>
      <c r="HTM19" s="8"/>
      <c r="HTN19" s="8"/>
      <c r="HTO19" s="8"/>
      <c r="HTP19" s="8"/>
      <c r="HTQ19" s="8"/>
      <c r="HTR19" s="8"/>
      <c r="HTS19" s="8"/>
      <c r="HTT19" s="8"/>
      <c r="HTU19" s="8"/>
      <c r="HTV19" s="8"/>
      <c r="HTW19" s="8"/>
      <c r="HTX19" s="8"/>
      <c r="HTY19" s="8"/>
      <c r="HTZ19" s="8"/>
      <c r="HUA19" s="8"/>
      <c r="HUB19" s="8"/>
      <c r="HUC19" s="8"/>
      <c r="HUD19" s="8"/>
      <c r="HUE19" s="8"/>
      <c r="HUF19" s="8"/>
      <c r="HUG19" s="8"/>
      <c r="HUH19" s="8"/>
      <c r="HUI19" s="8"/>
      <c r="HUJ19" s="8"/>
      <c r="HUK19" s="8"/>
      <c r="HUL19" s="8"/>
      <c r="HUM19" s="8"/>
      <c r="HUN19" s="8"/>
      <c r="HUO19" s="8"/>
      <c r="HUP19" s="8"/>
      <c r="HUQ19" s="8"/>
      <c r="HUR19" s="8"/>
      <c r="HUS19" s="8"/>
      <c r="HUT19" s="8"/>
      <c r="HUU19" s="8"/>
      <c r="HUV19" s="8"/>
      <c r="HUW19" s="8"/>
      <c r="HUX19" s="8"/>
      <c r="HUY19" s="8"/>
      <c r="HUZ19" s="8"/>
      <c r="HVA19" s="8"/>
      <c r="HVB19" s="8"/>
      <c r="HVC19" s="8"/>
      <c r="HVD19" s="8"/>
      <c r="HVE19" s="8"/>
      <c r="HVF19" s="8"/>
      <c r="HVG19" s="8"/>
      <c r="HVH19" s="8"/>
      <c r="HVI19" s="8"/>
      <c r="HVJ19" s="8"/>
      <c r="HVK19" s="8"/>
      <c r="HVL19" s="8"/>
      <c r="HVM19" s="8"/>
      <c r="HVN19" s="8"/>
      <c r="HVO19" s="8"/>
      <c r="HVP19" s="8"/>
      <c r="HVQ19" s="8"/>
      <c r="HVR19" s="8"/>
      <c r="HVS19" s="8"/>
      <c r="HVT19" s="8"/>
      <c r="HVU19" s="8"/>
      <c r="HVV19" s="8"/>
      <c r="HVW19" s="8"/>
      <c r="HVX19" s="8"/>
      <c r="HVY19" s="8"/>
      <c r="HVZ19" s="8"/>
      <c r="HWA19" s="8"/>
      <c r="HWB19" s="8"/>
      <c r="HWC19" s="8"/>
      <c r="HWD19" s="8"/>
      <c r="HWE19" s="8"/>
      <c r="HWF19" s="8"/>
      <c r="HWG19" s="8"/>
      <c r="HWH19" s="8"/>
      <c r="HWI19" s="8"/>
      <c r="HWJ19" s="8"/>
      <c r="HWK19" s="8"/>
      <c r="HWL19" s="8"/>
      <c r="HWM19" s="8"/>
      <c r="HWN19" s="8"/>
      <c r="HWO19" s="8"/>
      <c r="HWP19" s="8"/>
      <c r="HWQ19" s="8"/>
      <c r="HWR19" s="8"/>
      <c r="HWS19" s="8"/>
      <c r="HWT19" s="8"/>
      <c r="HWU19" s="8"/>
      <c r="HWV19" s="8"/>
      <c r="HWW19" s="8"/>
      <c r="HWX19" s="8"/>
      <c r="HWY19" s="8"/>
      <c r="HWZ19" s="8"/>
      <c r="HXA19" s="8"/>
      <c r="HXB19" s="8"/>
      <c r="HXC19" s="8"/>
      <c r="HXD19" s="8"/>
      <c r="HXE19" s="8"/>
      <c r="HXF19" s="8"/>
      <c r="HXG19" s="8"/>
      <c r="HXH19" s="8"/>
      <c r="HXI19" s="8"/>
      <c r="HXJ19" s="8"/>
      <c r="HXK19" s="8"/>
      <c r="HXL19" s="8"/>
      <c r="HXM19" s="8"/>
      <c r="HXN19" s="8"/>
      <c r="HXO19" s="8"/>
      <c r="HXP19" s="8"/>
      <c r="HXQ19" s="8"/>
      <c r="HXR19" s="8"/>
      <c r="HXS19" s="8"/>
      <c r="HXT19" s="8"/>
      <c r="HXU19" s="8"/>
      <c r="HXV19" s="8"/>
      <c r="HXW19" s="8"/>
      <c r="HXX19" s="8"/>
      <c r="HXY19" s="8"/>
      <c r="HXZ19" s="8"/>
      <c r="HYA19" s="8"/>
      <c r="HYB19" s="8"/>
      <c r="HYC19" s="8"/>
      <c r="HYD19" s="8"/>
      <c r="HYE19" s="8"/>
      <c r="HYF19" s="8"/>
      <c r="HYG19" s="8"/>
      <c r="HYH19" s="8"/>
      <c r="HYI19" s="8"/>
      <c r="HYJ19" s="8"/>
      <c r="HYK19" s="8"/>
      <c r="HYL19" s="8"/>
      <c r="HYM19" s="8"/>
      <c r="HYN19" s="8"/>
      <c r="HYO19" s="8"/>
      <c r="HYP19" s="8"/>
      <c r="HYQ19" s="8"/>
      <c r="HYR19" s="8"/>
      <c r="HYS19" s="8"/>
      <c r="HYT19" s="8"/>
      <c r="HYU19" s="8"/>
      <c r="HYV19" s="8"/>
      <c r="HYW19" s="8"/>
      <c r="HYX19" s="8"/>
      <c r="HYY19" s="8"/>
      <c r="HYZ19" s="8"/>
      <c r="HZA19" s="8"/>
      <c r="HZB19" s="8"/>
      <c r="HZC19" s="8"/>
      <c r="HZD19" s="8"/>
      <c r="HZE19" s="8"/>
      <c r="HZF19" s="8"/>
      <c r="HZG19" s="8"/>
      <c r="HZH19" s="8"/>
      <c r="HZI19" s="8"/>
      <c r="HZJ19" s="8"/>
      <c r="HZK19" s="8"/>
      <c r="HZL19" s="8"/>
      <c r="HZM19" s="8"/>
      <c r="HZN19" s="8"/>
      <c r="HZO19" s="8"/>
      <c r="HZP19" s="8"/>
      <c r="HZQ19" s="8"/>
      <c r="HZR19" s="8"/>
      <c r="HZS19" s="8"/>
      <c r="HZT19" s="8"/>
      <c r="HZU19" s="8"/>
      <c r="HZV19" s="8"/>
      <c r="HZW19" s="8"/>
      <c r="HZX19" s="8"/>
      <c r="HZY19" s="8"/>
      <c r="HZZ19" s="8"/>
      <c r="IAA19" s="8"/>
      <c r="IAB19" s="8"/>
      <c r="IAC19" s="8"/>
      <c r="IAD19" s="8"/>
      <c r="IAE19" s="8"/>
      <c r="IAF19" s="8"/>
      <c r="IAG19" s="8"/>
      <c r="IAH19" s="8"/>
      <c r="IAI19" s="8"/>
      <c r="IAJ19" s="8"/>
      <c r="IAK19" s="8"/>
      <c r="IAL19" s="8"/>
      <c r="IAM19" s="8"/>
      <c r="IAN19" s="8"/>
      <c r="IAO19" s="8"/>
      <c r="IAP19" s="8"/>
      <c r="IAQ19" s="8"/>
      <c r="IAR19" s="8"/>
      <c r="IAS19" s="8"/>
      <c r="IAT19" s="8"/>
      <c r="IAU19" s="8"/>
      <c r="IAV19" s="8"/>
      <c r="IAW19" s="8"/>
      <c r="IAX19" s="8"/>
      <c r="IAY19" s="8"/>
      <c r="IAZ19" s="8"/>
      <c r="IBA19" s="8"/>
      <c r="IBB19" s="8"/>
      <c r="IBC19" s="8"/>
      <c r="IBD19" s="8"/>
      <c r="IBE19" s="8"/>
      <c r="IBF19" s="8"/>
      <c r="IBG19" s="8"/>
      <c r="IBH19" s="8"/>
      <c r="IBI19" s="8"/>
      <c r="IBJ19" s="8"/>
      <c r="IBK19" s="8"/>
      <c r="IBL19" s="8"/>
      <c r="IBM19" s="8"/>
      <c r="IBN19" s="8"/>
      <c r="IBO19" s="8"/>
      <c r="IBP19" s="8"/>
      <c r="IBQ19" s="8"/>
      <c r="IBR19" s="8"/>
      <c r="IBS19" s="8"/>
      <c r="IBT19" s="8"/>
      <c r="IBU19" s="8"/>
      <c r="IBV19" s="8"/>
      <c r="IBW19" s="8"/>
      <c r="IBX19" s="8"/>
      <c r="IBY19" s="8"/>
      <c r="IBZ19" s="8"/>
      <c r="ICA19" s="8"/>
      <c r="ICB19" s="8"/>
      <c r="ICC19" s="8"/>
      <c r="ICD19" s="8"/>
      <c r="ICE19" s="8"/>
      <c r="ICF19" s="8"/>
      <c r="ICG19" s="8"/>
      <c r="ICH19" s="8"/>
      <c r="ICI19" s="8"/>
      <c r="ICJ19" s="8"/>
      <c r="ICK19" s="8"/>
      <c r="ICL19" s="8"/>
      <c r="ICM19" s="8"/>
      <c r="ICN19" s="8"/>
      <c r="ICO19" s="8"/>
      <c r="ICP19" s="8"/>
      <c r="ICQ19" s="8"/>
      <c r="ICR19" s="8"/>
      <c r="ICS19" s="8"/>
      <c r="ICT19" s="8"/>
      <c r="ICU19" s="8"/>
      <c r="ICV19" s="8"/>
      <c r="ICW19" s="8"/>
      <c r="ICX19" s="8"/>
      <c r="ICY19" s="8"/>
      <c r="ICZ19" s="8"/>
      <c r="IDA19" s="8"/>
      <c r="IDB19" s="8"/>
      <c r="IDC19" s="8"/>
      <c r="IDD19" s="8"/>
      <c r="IDE19" s="8"/>
      <c r="IDF19" s="8"/>
      <c r="IDG19" s="8"/>
      <c r="IDH19" s="8"/>
      <c r="IDI19" s="8"/>
      <c r="IDJ19" s="8"/>
      <c r="IDK19" s="8"/>
      <c r="IDL19" s="8"/>
      <c r="IDM19" s="8"/>
      <c r="IDN19" s="8"/>
      <c r="IDO19" s="8"/>
      <c r="IDP19" s="8"/>
      <c r="IDQ19" s="8"/>
      <c r="IDR19" s="8"/>
      <c r="IDS19" s="8"/>
      <c r="IDT19" s="8"/>
      <c r="IDU19" s="8"/>
      <c r="IDV19" s="8"/>
      <c r="IDW19" s="8"/>
      <c r="IDX19" s="8"/>
      <c r="IDY19" s="8"/>
      <c r="IDZ19" s="8"/>
      <c r="IEA19" s="8"/>
      <c r="IEB19" s="8"/>
      <c r="IEC19" s="8"/>
      <c r="IED19" s="8"/>
      <c r="IEE19" s="8"/>
      <c r="IEF19" s="8"/>
      <c r="IEG19" s="8"/>
      <c r="IEH19" s="8"/>
      <c r="IEI19" s="8"/>
      <c r="IEJ19" s="8"/>
      <c r="IEK19" s="8"/>
      <c r="IEL19" s="8"/>
      <c r="IEM19" s="8"/>
      <c r="IEN19" s="8"/>
      <c r="IEO19" s="8"/>
      <c r="IEP19" s="8"/>
      <c r="IEQ19" s="8"/>
      <c r="IER19" s="8"/>
      <c r="IES19" s="8"/>
      <c r="IET19" s="8"/>
      <c r="IEU19" s="8"/>
      <c r="IEV19" s="8"/>
      <c r="IEW19" s="8"/>
      <c r="IEX19" s="8"/>
      <c r="IEY19" s="8"/>
      <c r="IEZ19" s="8"/>
      <c r="IFA19" s="8"/>
      <c r="IFB19" s="8"/>
      <c r="IFC19" s="8"/>
      <c r="IFD19" s="8"/>
      <c r="IFE19" s="8"/>
      <c r="IFF19" s="8"/>
      <c r="IFG19" s="8"/>
      <c r="IFH19" s="8"/>
      <c r="IFI19" s="8"/>
      <c r="IFJ19" s="8"/>
      <c r="IFK19" s="8"/>
      <c r="IFL19" s="8"/>
      <c r="IFM19" s="8"/>
      <c r="IFN19" s="8"/>
      <c r="IFO19" s="8"/>
      <c r="IFP19" s="8"/>
      <c r="IFQ19" s="8"/>
      <c r="IFR19" s="8"/>
      <c r="IFS19" s="8"/>
      <c r="IFT19" s="8"/>
      <c r="IFU19" s="8"/>
      <c r="IFV19" s="8"/>
      <c r="IFW19" s="8"/>
      <c r="IFX19" s="8"/>
      <c r="IFY19" s="8"/>
      <c r="IFZ19" s="8"/>
      <c r="IGA19" s="8"/>
      <c r="IGB19" s="8"/>
      <c r="IGC19" s="8"/>
      <c r="IGD19" s="8"/>
      <c r="IGE19" s="8"/>
      <c r="IGF19" s="8"/>
      <c r="IGG19" s="8"/>
      <c r="IGH19" s="8"/>
      <c r="IGI19" s="8"/>
      <c r="IGJ19" s="8"/>
      <c r="IGK19" s="8"/>
      <c r="IGL19" s="8"/>
      <c r="IGM19" s="8"/>
      <c r="IGN19" s="8"/>
      <c r="IGO19" s="8"/>
      <c r="IGP19" s="8"/>
      <c r="IGQ19" s="8"/>
      <c r="IGR19" s="8"/>
      <c r="IGS19" s="8"/>
      <c r="IGT19" s="8"/>
      <c r="IGU19" s="8"/>
      <c r="IGV19" s="8"/>
      <c r="IGW19" s="8"/>
      <c r="IGX19" s="8"/>
      <c r="IGY19" s="8"/>
      <c r="IGZ19" s="8"/>
      <c r="IHA19" s="8"/>
      <c r="IHB19" s="8"/>
      <c r="IHC19" s="8"/>
      <c r="IHD19" s="8"/>
      <c r="IHE19" s="8"/>
      <c r="IHF19" s="8"/>
      <c r="IHG19" s="8"/>
      <c r="IHH19" s="8"/>
      <c r="IHI19" s="8"/>
      <c r="IHJ19" s="8"/>
      <c r="IHK19" s="8"/>
      <c r="IHL19" s="8"/>
      <c r="IHM19" s="8"/>
      <c r="IHN19" s="8"/>
      <c r="IHO19" s="8"/>
      <c r="IHP19" s="8"/>
      <c r="IHQ19" s="8"/>
      <c r="IHR19" s="8"/>
      <c r="IHS19" s="8"/>
      <c r="IHT19" s="8"/>
      <c r="IHU19" s="8"/>
      <c r="IHV19" s="8"/>
      <c r="IHW19" s="8"/>
      <c r="IHX19" s="8"/>
      <c r="IHY19" s="8"/>
      <c r="IHZ19" s="8"/>
      <c r="IIA19" s="8"/>
      <c r="IIB19" s="8"/>
      <c r="IIC19" s="8"/>
      <c r="IID19" s="8"/>
      <c r="IIE19" s="8"/>
      <c r="IIF19" s="8"/>
      <c r="IIG19" s="8"/>
      <c r="IIH19" s="8"/>
      <c r="III19" s="8"/>
      <c r="IIJ19" s="8"/>
      <c r="IIK19" s="8"/>
      <c r="IIL19" s="8"/>
      <c r="IIM19" s="8"/>
      <c r="IIN19" s="8"/>
      <c r="IIO19" s="8"/>
      <c r="IIP19" s="8"/>
      <c r="IIQ19" s="8"/>
      <c r="IIR19" s="8"/>
      <c r="IIS19" s="8"/>
      <c r="IIT19" s="8"/>
      <c r="IIU19" s="8"/>
      <c r="IIV19" s="8"/>
      <c r="IIW19" s="8"/>
      <c r="IIX19" s="8"/>
      <c r="IIY19" s="8"/>
      <c r="IIZ19" s="8"/>
      <c r="IJA19" s="8"/>
      <c r="IJB19" s="8"/>
      <c r="IJC19" s="8"/>
      <c r="IJD19" s="8"/>
      <c r="IJE19" s="8"/>
      <c r="IJF19" s="8"/>
      <c r="IJG19" s="8"/>
      <c r="IJH19" s="8"/>
      <c r="IJI19" s="8"/>
      <c r="IJJ19" s="8"/>
      <c r="IJK19" s="8"/>
      <c r="IJL19" s="8"/>
      <c r="IJM19" s="8"/>
      <c r="IJN19" s="8"/>
      <c r="IJO19" s="8"/>
      <c r="IJP19" s="8"/>
      <c r="IJQ19" s="8"/>
      <c r="IJR19" s="8"/>
      <c r="IJS19" s="8"/>
      <c r="IJT19" s="8"/>
      <c r="IJU19" s="8"/>
      <c r="IJV19" s="8"/>
      <c r="IJW19" s="8"/>
      <c r="IJX19" s="8"/>
      <c r="IJY19" s="8"/>
      <c r="IJZ19" s="8"/>
      <c r="IKA19" s="8"/>
      <c r="IKB19" s="8"/>
      <c r="IKC19" s="8"/>
      <c r="IKD19" s="8"/>
      <c r="IKE19" s="8"/>
      <c r="IKF19" s="8"/>
      <c r="IKG19" s="8"/>
      <c r="IKH19" s="8"/>
      <c r="IKI19" s="8"/>
      <c r="IKJ19" s="8"/>
      <c r="IKK19" s="8"/>
      <c r="IKL19" s="8"/>
      <c r="IKM19" s="8"/>
      <c r="IKN19" s="8"/>
      <c r="IKO19" s="8"/>
      <c r="IKP19" s="8"/>
      <c r="IKQ19" s="8"/>
      <c r="IKR19" s="8"/>
      <c r="IKS19" s="8"/>
      <c r="IKT19" s="8"/>
      <c r="IKU19" s="8"/>
      <c r="IKV19" s="8"/>
      <c r="IKW19" s="8"/>
      <c r="IKX19" s="8"/>
      <c r="IKY19" s="8"/>
      <c r="IKZ19" s="8"/>
      <c r="ILA19" s="8"/>
      <c r="ILB19" s="8"/>
      <c r="ILC19" s="8"/>
      <c r="ILD19" s="8"/>
      <c r="ILE19" s="8"/>
      <c r="ILF19" s="8"/>
      <c r="ILG19" s="8"/>
      <c r="ILH19" s="8"/>
      <c r="ILI19" s="8"/>
      <c r="ILJ19" s="8"/>
      <c r="ILK19" s="8"/>
      <c r="ILL19" s="8"/>
      <c r="ILM19" s="8"/>
      <c r="ILN19" s="8"/>
      <c r="ILO19" s="8"/>
      <c r="ILP19" s="8"/>
      <c r="ILQ19" s="8"/>
      <c r="ILR19" s="8"/>
      <c r="ILS19" s="8"/>
      <c r="ILT19" s="8"/>
      <c r="ILU19" s="8"/>
      <c r="ILV19" s="8"/>
      <c r="ILW19" s="8"/>
      <c r="ILX19" s="8"/>
      <c r="ILY19" s="8"/>
      <c r="ILZ19" s="8"/>
      <c r="IMA19" s="8"/>
      <c r="IMB19" s="8"/>
      <c r="IMC19" s="8"/>
      <c r="IMD19" s="8"/>
      <c r="IME19" s="8"/>
      <c r="IMF19" s="8"/>
      <c r="IMG19" s="8"/>
      <c r="IMH19" s="8"/>
      <c r="IMI19" s="8"/>
      <c r="IMJ19" s="8"/>
      <c r="IMK19" s="8"/>
      <c r="IML19" s="8"/>
      <c r="IMM19" s="8"/>
      <c r="IMN19" s="8"/>
      <c r="IMO19" s="8"/>
      <c r="IMP19" s="8"/>
      <c r="IMQ19" s="8"/>
      <c r="IMR19" s="8"/>
      <c r="IMS19" s="8"/>
      <c r="IMT19" s="8"/>
      <c r="IMU19" s="8"/>
      <c r="IMV19" s="8"/>
      <c r="IMW19" s="8"/>
      <c r="IMX19" s="8"/>
      <c r="IMY19" s="8"/>
      <c r="IMZ19" s="8"/>
      <c r="INA19" s="8"/>
      <c r="INB19" s="8"/>
      <c r="INC19" s="8"/>
      <c r="IND19" s="8"/>
      <c r="INE19" s="8"/>
      <c r="INF19" s="8"/>
      <c r="ING19" s="8"/>
      <c r="INH19" s="8"/>
      <c r="INI19" s="8"/>
      <c r="INJ19" s="8"/>
      <c r="INK19" s="8"/>
      <c r="INL19" s="8"/>
      <c r="INM19" s="8"/>
      <c r="INN19" s="8"/>
      <c r="INO19" s="8"/>
      <c r="INP19" s="8"/>
      <c r="INQ19" s="8"/>
      <c r="INR19" s="8"/>
      <c r="INS19" s="8"/>
      <c r="INT19" s="8"/>
      <c r="INU19" s="8"/>
      <c r="INV19" s="8"/>
      <c r="INW19" s="8"/>
      <c r="INX19" s="8"/>
      <c r="INY19" s="8"/>
      <c r="INZ19" s="8"/>
      <c r="IOA19" s="8"/>
      <c r="IOB19" s="8"/>
      <c r="IOC19" s="8"/>
      <c r="IOD19" s="8"/>
      <c r="IOE19" s="8"/>
      <c r="IOF19" s="8"/>
      <c r="IOG19" s="8"/>
      <c r="IOH19" s="8"/>
      <c r="IOI19" s="8"/>
      <c r="IOJ19" s="8"/>
      <c r="IOK19" s="8"/>
      <c r="IOL19" s="8"/>
      <c r="IOM19" s="8"/>
      <c r="ION19" s="8"/>
      <c r="IOO19" s="8"/>
      <c r="IOP19" s="8"/>
      <c r="IOQ19" s="8"/>
      <c r="IOR19" s="8"/>
      <c r="IOS19" s="8"/>
      <c r="IOT19" s="8"/>
      <c r="IOU19" s="8"/>
      <c r="IOV19" s="8"/>
      <c r="IOW19" s="8"/>
      <c r="IOX19" s="8"/>
      <c r="IOY19" s="8"/>
      <c r="IOZ19" s="8"/>
      <c r="IPA19" s="8"/>
      <c r="IPB19" s="8"/>
      <c r="IPC19" s="8"/>
      <c r="IPD19" s="8"/>
      <c r="IPE19" s="8"/>
      <c r="IPF19" s="8"/>
      <c r="IPG19" s="8"/>
      <c r="IPH19" s="8"/>
      <c r="IPI19" s="8"/>
      <c r="IPJ19" s="8"/>
      <c r="IPK19" s="8"/>
      <c r="IPL19" s="8"/>
      <c r="IPM19" s="8"/>
      <c r="IPN19" s="8"/>
      <c r="IPO19" s="8"/>
      <c r="IPP19" s="8"/>
      <c r="IPQ19" s="8"/>
      <c r="IPR19" s="8"/>
      <c r="IPS19" s="8"/>
      <c r="IPT19" s="8"/>
      <c r="IPU19" s="8"/>
      <c r="IPV19" s="8"/>
      <c r="IPW19" s="8"/>
      <c r="IPX19" s="8"/>
      <c r="IPY19" s="8"/>
      <c r="IPZ19" s="8"/>
      <c r="IQA19" s="8"/>
      <c r="IQB19" s="8"/>
      <c r="IQC19" s="8"/>
      <c r="IQD19" s="8"/>
      <c r="IQE19" s="8"/>
      <c r="IQF19" s="8"/>
      <c r="IQG19" s="8"/>
      <c r="IQH19" s="8"/>
      <c r="IQI19" s="8"/>
      <c r="IQJ19" s="8"/>
      <c r="IQK19" s="8"/>
      <c r="IQL19" s="8"/>
      <c r="IQM19" s="8"/>
      <c r="IQN19" s="8"/>
      <c r="IQO19" s="8"/>
      <c r="IQP19" s="8"/>
      <c r="IQQ19" s="8"/>
      <c r="IQR19" s="8"/>
      <c r="IQS19" s="8"/>
      <c r="IQT19" s="8"/>
      <c r="IQU19" s="8"/>
      <c r="IQV19" s="8"/>
      <c r="IQW19" s="8"/>
      <c r="IQX19" s="8"/>
      <c r="IQY19" s="8"/>
      <c r="IQZ19" s="8"/>
      <c r="IRA19" s="8"/>
      <c r="IRB19" s="8"/>
      <c r="IRC19" s="8"/>
      <c r="IRD19" s="8"/>
      <c r="IRE19" s="8"/>
      <c r="IRF19" s="8"/>
      <c r="IRG19" s="8"/>
      <c r="IRH19" s="8"/>
      <c r="IRI19" s="8"/>
      <c r="IRJ19" s="8"/>
      <c r="IRK19" s="8"/>
      <c r="IRL19" s="8"/>
      <c r="IRM19" s="8"/>
      <c r="IRN19" s="8"/>
      <c r="IRO19" s="8"/>
      <c r="IRP19" s="8"/>
      <c r="IRQ19" s="8"/>
      <c r="IRR19" s="8"/>
      <c r="IRS19" s="8"/>
      <c r="IRT19" s="8"/>
      <c r="IRU19" s="8"/>
      <c r="IRV19" s="8"/>
      <c r="IRW19" s="8"/>
      <c r="IRX19" s="8"/>
      <c r="IRY19" s="8"/>
      <c r="IRZ19" s="8"/>
      <c r="ISA19" s="8"/>
      <c r="ISB19" s="8"/>
      <c r="ISC19" s="8"/>
      <c r="ISD19" s="8"/>
      <c r="ISE19" s="8"/>
      <c r="ISF19" s="8"/>
      <c r="ISG19" s="8"/>
      <c r="ISH19" s="8"/>
      <c r="ISI19" s="8"/>
      <c r="ISJ19" s="8"/>
      <c r="ISK19" s="8"/>
      <c r="ISL19" s="8"/>
      <c r="ISM19" s="8"/>
      <c r="ISN19" s="8"/>
      <c r="ISO19" s="8"/>
      <c r="ISP19" s="8"/>
      <c r="ISQ19" s="8"/>
      <c r="ISR19" s="8"/>
      <c r="ISS19" s="8"/>
      <c r="IST19" s="8"/>
      <c r="ISU19" s="8"/>
      <c r="ISV19" s="8"/>
      <c r="ISW19" s="8"/>
      <c r="ISX19" s="8"/>
      <c r="ISY19" s="8"/>
      <c r="ISZ19" s="8"/>
      <c r="ITA19" s="8"/>
      <c r="ITB19" s="8"/>
      <c r="ITC19" s="8"/>
      <c r="ITD19" s="8"/>
      <c r="ITE19" s="8"/>
      <c r="ITF19" s="8"/>
      <c r="ITG19" s="8"/>
      <c r="ITH19" s="8"/>
      <c r="ITI19" s="8"/>
      <c r="ITJ19" s="8"/>
      <c r="ITK19" s="8"/>
      <c r="ITL19" s="8"/>
      <c r="ITM19" s="8"/>
      <c r="ITN19" s="8"/>
      <c r="ITO19" s="8"/>
      <c r="ITP19" s="8"/>
      <c r="ITQ19" s="8"/>
      <c r="ITR19" s="8"/>
      <c r="ITS19" s="8"/>
      <c r="ITT19" s="8"/>
      <c r="ITU19" s="8"/>
      <c r="ITV19" s="8"/>
      <c r="ITW19" s="8"/>
      <c r="ITX19" s="8"/>
      <c r="ITY19" s="8"/>
      <c r="ITZ19" s="8"/>
      <c r="IUA19" s="8"/>
      <c r="IUB19" s="8"/>
      <c r="IUC19" s="8"/>
      <c r="IUD19" s="8"/>
      <c r="IUE19" s="8"/>
      <c r="IUF19" s="8"/>
      <c r="IUG19" s="8"/>
      <c r="IUH19" s="8"/>
      <c r="IUI19" s="8"/>
      <c r="IUJ19" s="8"/>
      <c r="IUK19" s="8"/>
      <c r="IUL19" s="8"/>
      <c r="IUM19" s="8"/>
      <c r="IUN19" s="8"/>
      <c r="IUO19" s="8"/>
      <c r="IUP19" s="8"/>
      <c r="IUQ19" s="8"/>
      <c r="IUR19" s="8"/>
      <c r="IUS19" s="8"/>
      <c r="IUT19" s="8"/>
      <c r="IUU19" s="8"/>
      <c r="IUV19" s="8"/>
      <c r="IUW19" s="8"/>
      <c r="IUX19" s="8"/>
      <c r="IUY19" s="8"/>
      <c r="IUZ19" s="8"/>
      <c r="IVA19" s="8"/>
      <c r="IVB19" s="8"/>
      <c r="IVC19" s="8"/>
      <c r="IVD19" s="8"/>
      <c r="IVE19" s="8"/>
      <c r="IVF19" s="8"/>
      <c r="IVG19" s="8"/>
      <c r="IVH19" s="8"/>
      <c r="IVI19" s="8"/>
      <c r="IVJ19" s="8"/>
      <c r="IVK19" s="8"/>
      <c r="IVL19" s="8"/>
      <c r="IVM19" s="8"/>
      <c r="IVN19" s="8"/>
      <c r="IVO19" s="8"/>
      <c r="IVP19" s="8"/>
      <c r="IVQ19" s="8"/>
      <c r="IVR19" s="8"/>
      <c r="IVS19" s="8"/>
      <c r="IVT19" s="8"/>
      <c r="IVU19" s="8"/>
      <c r="IVV19" s="8"/>
      <c r="IVW19" s="8"/>
      <c r="IVX19" s="8"/>
      <c r="IVY19" s="8"/>
      <c r="IVZ19" s="8"/>
      <c r="IWA19" s="8"/>
      <c r="IWB19" s="8"/>
      <c r="IWC19" s="8"/>
      <c r="IWD19" s="8"/>
      <c r="IWE19" s="8"/>
      <c r="IWF19" s="8"/>
      <c r="IWG19" s="8"/>
      <c r="IWH19" s="8"/>
      <c r="IWI19" s="8"/>
      <c r="IWJ19" s="8"/>
      <c r="IWK19" s="8"/>
      <c r="IWL19" s="8"/>
      <c r="IWM19" s="8"/>
      <c r="IWN19" s="8"/>
      <c r="IWO19" s="8"/>
      <c r="IWP19" s="8"/>
      <c r="IWQ19" s="8"/>
      <c r="IWR19" s="8"/>
      <c r="IWS19" s="8"/>
      <c r="IWT19" s="8"/>
      <c r="IWU19" s="8"/>
      <c r="IWV19" s="8"/>
      <c r="IWW19" s="8"/>
      <c r="IWX19" s="8"/>
      <c r="IWY19" s="8"/>
      <c r="IWZ19" s="8"/>
      <c r="IXA19" s="8"/>
      <c r="IXB19" s="8"/>
      <c r="IXC19" s="8"/>
      <c r="IXD19" s="8"/>
      <c r="IXE19" s="8"/>
      <c r="IXF19" s="8"/>
      <c r="IXG19" s="8"/>
      <c r="IXH19" s="8"/>
      <c r="IXI19" s="8"/>
      <c r="IXJ19" s="8"/>
      <c r="IXK19" s="8"/>
      <c r="IXL19" s="8"/>
      <c r="IXM19" s="8"/>
      <c r="IXN19" s="8"/>
      <c r="IXO19" s="8"/>
      <c r="IXP19" s="8"/>
      <c r="IXQ19" s="8"/>
      <c r="IXR19" s="8"/>
      <c r="IXS19" s="8"/>
      <c r="IXT19" s="8"/>
      <c r="IXU19" s="8"/>
      <c r="IXV19" s="8"/>
      <c r="IXW19" s="8"/>
      <c r="IXX19" s="8"/>
      <c r="IXY19" s="8"/>
      <c r="IXZ19" s="8"/>
      <c r="IYA19" s="8"/>
      <c r="IYB19" s="8"/>
      <c r="IYC19" s="8"/>
      <c r="IYD19" s="8"/>
      <c r="IYE19" s="8"/>
      <c r="IYF19" s="8"/>
      <c r="IYG19" s="8"/>
      <c r="IYH19" s="8"/>
      <c r="IYI19" s="8"/>
      <c r="IYJ19" s="8"/>
      <c r="IYK19" s="8"/>
      <c r="IYL19" s="8"/>
      <c r="IYM19" s="8"/>
      <c r="IYN19" s="8"/>
      <c r="IYO19" s="8"/>
      <c r="IYP19" s="8"/>
      <c r="IYQ19" s="8"/>
      <c r="IYR19" s="8"/>
      <c r="IYS19" s="8"/>
      <c r="IYT19" s="8"/>
      <c r="IYU19" s="8"/>
      <c r="IYV19" s="8"/>
      <c r="IYW19" s="8"/>
      <c r="IYX19" s="8"/>
      <c r="IYY19" s="8"/>
      <c r="IYZ19" s="8"/>
      <c r="IZA19" s="8"/>
      <c r="IZB19" s="8"/>
      <c r="IZC19" s="8"/>
      <c r="IZD19" s="8"/>
      <c r="IZE19" s="8"/>
      <c r="IZF19" s="8"/>
      <c r="IZG19" s="8"/>
      <c r="IZH19" s="8"/>
      <c r="IZI19" s="8"/>
      <c r="IZJ19" s="8"/>
      <c r="IZK19" s="8"/>
      <c r="IZL19" s="8"/>
      <c r="IZM19" s="8"/>
      <c r="IZN19" s="8"/>
      <c r="IZO19" s="8"/>
      <c r="IZP19" s="8"/>
      <c r="IZQ19" s="8"/>
      <c r="IZR19" s="8"/>
      <c r="IZS19" s="8"/>
      <c r="IZT19" s="8"/>
      <c r="IZU19" s="8"/>
      <c r="IZV19" s="8"/>
      <c r="IZW19" s="8"/>
      <c r="IZX19" s="8"/>
      <c r="IZY19" s="8"/>
      <c r="IZZ19" s="8"/>
      <c r="JAA19" s="8"/>
      <c r="JAB19" s="8"/>
      <c r="JAC19" s="8"/>
      <c r="JAD19" s="8"/>
      <c r="JAE19" s="8"/>
      <c r="JAF19" s="8"/>
      <c r="JAG19" s="8"/>
      <c r="JAH19" s="8"/>
      <c r="JAI19" s="8"/>
      <c r="JAJ19" s="8"/>
      <c r="JAK19" s="8"/>
      <c r="JAL19" s="8"/>
      <c r="JAM19" s="8"/>
      <c r="JAN19" s="8"/>
      <c r="JAO19" s="8"/>
      <c r="JAP19" s="8"/>
      <c r="JAQ19" s="8"/>
      <c r="JAR19" s="8"/>
      <c r="JAS19" s="8"/>
      <c r="JAT19" s="8"/>
      <c r="JAU19" s="8"/>
      <c r="JAV19" s="8"/>
      <c r="JAW19" s="8"/>
      <c r="JAX19" s="8"/>
      <c r="JAY19" s="8"/>
      <c r="JAZ19" s="8"/>
      <c r="JBA19" s="8"/>
      <c r="JBB19" s="8"/>
      <c r="JBC19" s="8"/>
      <c r="JBD19" s="8"/>
      <c r="JBE19" s="8"/>
      <c r="JBF19" s="8"/>
      <c r="JBG19" s="8"/>
      <c r="JBH19" s="8"/>
      <c r="JBI19" s="8"/>
      <c r="JBJ19" s="8"/>
      <c r="JBK19" s="8"/>
      <c r="JBL19" s="8"/>
      <c r="JBM19" s="8"/>
      <c r="JBN19" s="8"/>
      <c r="JBO19" s="8"/>
      <c r="JBP19" s="8"/>
      <c r="JBQ19" s="8"/>
      <c r="JBR19" s="8"/>
      <c r="JBS19" s="8"/>
      <c r="JBT19" s="8"/>
      <c r="JBU19" s="8"/>
      <c r="JBV19" s="8"/>
      <c r="JBW19" s="8"/>
      <c r="JBX19" s="8"/>
      <c r="JBY19" s="8"/>
      <c r="JBZ19" s="8"/>
      <c r="JCA19" s="8"/>
      <c r="JCB19" s="8"/>
      <c r="JCC19" s="8"/>
      <c r="JCD19" s="8"/>
      <c r="JCE19" s="8"/>
      <c r="JCF19" s="8"/>
      <c r="JCG19" s="8"/>
      <c r="JCH19" s="8"/>
      <c r="JCI19" s="8"/>
      <c r="JCJ19" s="8"/>
      <c r="JCK19" s="8"/>
      <c r="JCL19" s="8"/>
      <c r="JCM19" s="8"/>
      <c r="JCN19" s="8"/>
      <c r="JCO19" s="8"/>
      <c r="JCP19" s="8"/>
      <c r="JCQ19" s="8"/>
      <c r="JCR19" s="8"/>
      <c r="JCS19" s="8"/>
      <c r="JCT19" s="8"/>
      <c r="JCU19" s="8"/>
      <c r="JCV19" s="8"/>
      <c r="JCW19" s="8"/>
      <c r="JCX19" s="8"/>
      <c r="JCY19" s="8"/>
      <c r="JCZ19" s="8"/>
      <c r="JDA19" s="8"/>
      <c r="JDB19" s="8"/>
      <c r="JDC19" s="8"/>
      <c r="JDD19" s="8"/>
      <c r="JDE19" s="8"/>
      <c r="JDF19" s="8"/>
      <c r="JDG19" s="8"/>
      <c r="JDH19" s="8"/>
      <c r="JDI19" s="8"/>
      <c r="JDJ19" s="8"/>
      <c r="JDK19" s="8"/>
      <c r="JDL19" s="8"/>
      <c r="JDM19" s="8"/>
      <c r="JDN19" s="8"/>
      <c r="JDO19" s="8"/>
      <c r="JDP19" s="8"/>
      <c r="JDQ19" s="8"/>
      <c r="JDR19" s="8"/>
      <c r="JDS19" s="8"/>
      <c r="JDT19" s="8"/>
      <c r="JDU19" s="8"/>
      <c r="JDV19" s="8"/>
      <c r="JDW19" s="8"/>
      <c r="JDX19" s="8"/>
      <c r="JDY19" s="8"/>
      <c r="JDZ19" s="8"/>
      <c r="JEA19" s="8"/>
      <c r="JEB19" s="8"/>
      <c r="JEC19" s="8"/>
      <c r="JED19" s="8"/>
      <c r="JEE19" s="8"/>
      <c r="JEF19" s="8"/>
      <c r="JEG19" s="8"/>
      <c r="JEH19" s="8"/>
      <c r="JEI19" s="8"/>
      <c r="JEJ19" s="8"/>
      <c r="JEK19" s="8"/>
      <c r="JEL19" s="8"/>
      <c r="JEM19" s="8"/>
      <c r="JEN19" s="8"/>
      <c r="JEO19" s="8"/>
      <c r="JEP19" s="8"/>
      <c r="JEQ19" s="8"/>
      <c r="JER19" s="8"/>
      <c r="JES19" s="8"/>
      <c r="JET19" s="8"/>
      <c r="JEU19" s="8"/>
      <c r="JEV19" s="8"/>
      <c r="JEW19" s="8"/>
      <c r="JEX19" s="8"/>
      <c r="JEY19" s="8"/>
      <c r="JEZ19" s="8"/>
      <c r="JFA19" s="8"/>
      <c r="JFB19" s="8"/>
      <c r="JFC19" s="8"/>
      <c r="JFD19" s="8"/>
      <c r="JFE19" s="8"/>
      <c r="JFF19" s="8"/>
      <c r="JFG19" s="8"/>
      <c r="JFH19" s="8"/>
      <c r="JFI19" s="8"/>
      <c r="JFJ19" s="8"/>
      <c r="JFK19" s="8"/>
      <c r="JFL19" s="8"/>
      <c r="JFM19" s="8"/>
      <c r="JFN19" s="8"/>
      <c r="JFO19" s="8"/>
      <c r="JFP19" s="8"/>
      <c r="JFQ19" s="8"/>
      <c r="JFR19" s="8"/>
      <c r="JFS19" s="8"/>
      <c r="JFT19" s="8"/>
      <c r="JFU19" s="8"/>
      <c r="JFV19" s="8"/>
      <c r="JFW19" s="8"/>
      <c r="JFX19" s="8"/>
      <c r="JFY19" s="8"/>
      <c r="JFZ19" s="8"/>
      <c r="JGA19" s="8"/>
      <c r="JGB19" s="8"/>
      <c r="JGC19" s="8"/>
      <c r="JGD19" s="8"/>
      <c r="JGE19" s="8"/>
      <c r="JGF19" s="8"/>
      <c r="JGG19" s="8"/>
      <c r="JGH19" s="8"/>
      <c r="JGI19" s="8"/>
      <c r="JGJ19" s="8"/>
      <c r="JGK19" s="8"/>
      <c r="JGL19" s="8"/>
      <c r="JGM19" s="8"/>
      <c r="JGN19" s="8"/>
      <c r="JGO19" s="8"/>
      <c r="JGP19" s="8"/>
      <c r="JGQ19" s="8"/>
      <c r="JGR19" s="8"/>
      <c r="JGS19" s="8"/>
      <c r="JGT19" s="8"/>
      <c r="JGU19" s="8"/>
      <c r="JGV19" s="8"/>
      <c r="JGW19" s="8"/>
      <c r="JGX19" s="8"/>
      <c r="JGY19" s="8"/>
      <c r="JGZ19" s="8"/>
      <c r="JHA19" s="8"/>
      <c r="JHB19" s="8"/>
      <c r="JHC19" s="8"/>
      <c r="JHD19" s="8"/>
      <c r="JHE19" s="8"/>
      <c r="JHF19" s="8"/>
      <c r="JHG19" s="8"/>
      <c r="JHH19" s="8"/>
      <c r="JHI19" s="8"/>
      <c r="JHJ19" s="8"/>
      <c r="JHK19" s="8"/>
      <c r="JHL19" s="8"/>
      <c r="JHM19" s="8"/>
      <c r="JHN19" s="8"/>
      <c r="JHO19" s="8"/>
      <c r="JHP19" s="8"/>
      <c r="JHQ19" s="8"/>
      <c r="JHR19" s="8"/>
      <c r="JHS19" s="8"/>
      <c r="JHT19" s="8"/>
      <c r="JHU19" s="8"/>
      <c r="JHV19" s="8"/>
      <c r="JHW19" s="8"/>
      <c r="JHX19" s="8"/>
      <c r="JHY19" s="8"/>
      <c r="JHZ19" s="8"/>
      <c r="JIA19" s="8"/>
      <c r="JIB19" s="8"/>
      <c r="JIC19" s="8"/>
      <c r="JID19" s="8"/>
      <c r="JIE19" s="8"/>
      <c r="JIF19" s="8"/>
      <c r="JIG19" s="8"/>
      <c r="JIH19" s="8"/>
      <c r="JII19" s="8"/>
      <c r="JIJ19" s="8"/>
      <c r="JIK19" s="8"/>
      <c r="JIL19" s="8"/>
      <c r="JIM19" s="8"/>
      <c r="JIN19" s="8"/>
      <c r="JIO19" s="8"/>
      <c r="JIP19" s="8"/>
      <c r="JIQ19" s="8"/>
      <c r="JIR19" s="8"/>
      <c r="JIS19" s="8"/>
      <c r="JIT19" s="8"/>
      <c r="JIU19" s="8"/>
      <c r="JIV19" s="8"/>
      <c r="JIW19" s="8"/>
      <c r="JIX19" s="8"/>
      <c r="JIY19" s="8"/>
      <c r="JIZ19" s="8"/>
      <c r="JJA19" s="8"/>
      <c r="JJB19" s="8"/>
      <c r="JJC19" s="8"/>
      <c r="JJD19" s="8"/>
      <c r="JJE19" s="8"/>
      <c r="JJF19" s="8"/>
      <c r="JJG19" s="8"/>
      <c r="JJH19" s="8"/>
      <c r="JJI19" s="8"/>
      <c r="JJJ19" s="8"/>
      <c r="JJK19" s="8"/>
      <c r="JJL19" s="8"/>
      <c r="JJM19" s="8"/>
      <c r="JJN19" s="8"/>
      <c r="JJO19" s="8"/>
      <c r="JJP19" s="8"/>
      <c r="JJQ19" s="8"/>
      <c r="JJR19" s="8"/>
      <c r="JJS19" s="8"/>
      <c r="JJT19" s="8"/>
      <c r="JJU19" s="8"/>
      <c r="JJV19" s="8"/>
      <c r="JJW19" s="8"/>
      <c r="JJX19" s="8"/>
      <c r="JJY19" s="8"/>
      <c r="JJZ19" s="8"/>
      <c r="JKA19" s="8"/>
      <c r="JKB19" s="8"/>
      <c r="JKC19" s="8"/>
      <c r="JKD19" s="8"/>
      <c r="JKE19" s="8"/>
      <c r="JKF19" s="8"/>
      <c r="JKG19" s="8"/>
      <c r="JKH19" s="8"/>
      <c r="JKI19" s="8"/>
      <c r="JKJ19" s="8"/>
      <c r="JKK19" s="8"/>
      <c r="JKL19" s="8"/>
      <c r="JKM19" s="8"/>
      <c r="JKN19" s="8"/>
      <c r="JKO19" s="8"/>
      <c r="JKP19" s="8"/>
      <c r="JKQ19" s="8"/>
      <c r="JKR19" s="8"/>
      <c r="JKS19" s="8"/>
      <c r="JKT19" s="8"/>
      <c r="JKU19" s="8"/>
      <c r="JKV19" s="8"/>
      <c r="JKW19" s="8"/>
      <c r="JKX19" s="8"/>
      <c r="JKY19" s="8"/>
      <c r="JKZ19" s="8"/>
      <c r="JLA19" s="8"/>
      <c r="JLB19" s="8"/>
      <c r="JLC19" s="8"/>
      <c r="JLD19" s="8"/>
      <c r="JLE19" s="8"/>
      <c r="JLF19" s="8"/>
      <c r="JLG19" s="8"/>
      <c r="JLH19" s="8"/>
      <c r="JLI19" s="8"/>
      <c r="JLJ19" s="8"/>
      <c r="JLK19" s="8"/>
      <c r="JLL19" s="8"/>
      <c r="JLM19" s="8"/>
      <c r="JLN19" s="8"/>
      <c r="JLO19" s="8"/>
      <c r="JLP19" s="8"/>
      <c r="JLQ19" s="8"/>
      <c r="JLR19" s="8"/>
      <c r="JLS19" s="8"/>
      <c r="JLT19" s="8"/>
      <c r="JLU19" s="8"/>
      <c r="JLV19" s="8"/>
      <c r="JLW19" s="8"/>
      <c r="JLX19" s="8"/>
      <c r="JLY19" s="8"/>
      <c r="JLZ19" s="8"/>
      <c r="JMA19" s="8"/>
      <c r="JMB19" s="8"/>
      <c r="JMC19" s="8"/>
      <c r="JMD19" s="8"/>
      <c r="JME19" s="8"/>
      <c r="JMF19" s="8"/>
      <c r="JMG19" s="8"/>
      <c r="JMH19" s="8"/>
      <c r="JMI19" s="8"/>
      <c r="JMJ19" s="8"/>
      <c r="JMK19" s="8"/>
      <c r="JML19" s="8"/>
      <c r="JMM19" s="8"/>
      <c r="JMN19" s="8"/>
      <c r="JMO19" s="8"/>
      <c r="JMP19" s="8"/>
      <c r="JMQ19" s="8"/>
      <c r="JMR19" s="8"/>
      <c r="JMS19" s="8"/>
      <c r="JMT19" s="8"/>
      <c r="JMU19" s="8"/>
      <c r="JMV19" s="8"/>
      <c r="JMW19" s="8"/>
      <c r="JMX19" s="8"/>
      <c r="JMY19" s="8"/>
      <c r="JMZ19" s="8"/>
      <c r="JNA19" s="8"/>
      <c r="JNB19" s="8"/>
      <c r="JNC19" s="8"/>
      <c r="JND19" s="8"/>
      <c r="JNE19" s="8"/>
      <c r="JNF19" s="8"/>
      <c r="JNG19" s="8"/>
      <c r="JNH19" s="8"/>
      <c r="JNI19" s="8"/>
      <c r="JNJ19" s="8"/>
      <c r="JNK19" s="8"/>
      <c r="JNL19" s="8"/>
      <c r="JNM19" s="8"/>
      <c r="JNN19" s="8"/>
      <c r="JNO19" s="8"/>
      <c r="JNP19" s="8"/>
      <c r="JNQ19" s="8"/>
      <c r="JNR19" s="8"/>
      <c r="JNS19" s="8"/>
      <c r="JNT19" s="8"/>
      <c r="JNU19" s="8"/>
      <c r="JNV19" s="8"/>
      <c r="JNW19" s="8"/>
      <c r="JNX19" s="8"/>
      <c r="JNY19" s="8"/>
      <c r="JNZ19" s="8"/>
      <c r="JOA19" s="8"/>
      <c r="JOB19" s="8"/>
      <c r="JOC19" s="8"/>
      <c r="JOD19" s="8"/>
      <c r="JOE19" s="8"/>
      <c r="JOF19" s="8"/>
      <c r="JOG19" s="8"/>
      <c r="JOH19" s="8"/>
      <c r="JOI19" s="8"/>
      <c r="JOJ19" s="8"/>
      <c r="JOK19" s="8"/>
      <c r="JOL19" s="8"/>
      <c r="JOM19" s="8"/>
      <c r="JON19" s="8"/>
      <c r="JOO19" s="8"/>
      <c r="JOP19" s="8"/>
      <c r="JOQ19" s="8"/>
      <c r="JOR19" s="8"/>
      <c r="JOS19" s="8"/>
      <c r="JOT19" s="8"/>
      <c r="JOU19" s="8"/>
      <c r="JOV19" s="8"/>
      <c r="JOW19" s="8"/>
      <c r="JOX19" s="8"/>
      <c r="JOY19" s="8"/>
      <c r="JOZ19" s="8"/>
      <c r="JPA19" s="8"/>
      <c r="JPB19" s="8"/>
      <c r="JPC19" s="8"/>
      <c r="JPD19" s="8"/>
      <c r="JPE19" s="8"/>
      <c r="JPF19" s="8"/>
      <c r="JPG19" s="8"/>
      <c r="JPH19" s="8"/>
      <c r="JPI19" s="8"/>
      <c r="JPJ19" s="8"/>
      <c r="JPK19" s="8"/>
      <c r="JPL19" s="8"/>
      <c r="JPM19" s="8"/>
      <c r="JPN19" s="8"/>
      <c r="JPO19" s="8"/>
      <c r="JPP19" s="8"/>
      <c r="JPQ19" s="8"/>
      <c r="JPR19" s="8"/>
      <c r="JPS19" s="8"/>
      <c r="JPT19" s="8"/>
      <c r="JPU19" s="8"/>
      <c r="JPV19" s="8"/>
      <c r="JPW19" s="8"/>
      <c r="JPX19" s="8"/>
      <c r="JPY19" s="8"/>
      <c r="JPZ19" s="8"/>
      <c r="JQA19" s="8"/>
      <c r="JQB19" s="8"/>
      <c r="JQC19" s="8"/>
      <c r="JQD19" s="8"/>
      <c r="JQE19" s="8"/>
      <c r="JQF19" s="8"/>
      <c r="JQG19" s="8"/>
      <c r="JQH19" s="8"/>
      <c r="JQI19" s="8"/>
      <c r="JQJ19" s="8"/>
      <c r="JQK19" s="8"/>
      <c r="JQL19" s="8"/>
      <c r="JQM19" s="8"/>
      <c r="JQN19" s="8"/>
      <c r="JQO19" s="8"/>
      <c r="JQP19" s="8"/>
      <c r="JQQ19" s="8"/>
      <c r="JQR19" s="8"/>
      <c r="JQS19" s="8"/>
      <c r="JQT19" s="8"/>
      <c r="JQU19" s="8"/>
      <c r="JQV19" s="8"/>
      <c r="JQW19" s="8"/>
      <c r="JQX19" s="8"/>
      <c r="JQY19" s="8"/>
      <c r="JQZ19" s="8"/>
      <c r="JRA19" s="8"/>
      <c r="JRB19" s="8"/>
      <c r="JRC19" s="8"/>
      <c r="JRD19" s="8"/>
      <c r="JRE19" s="8"/>
      <c r="JRF19" s="8"/>
      <c r="JRG19" s="8"/>
      <c r="JRH19" s="8"/>
      <c r="JRI19" s="8"/>
      <c r="JRJ19" s="8"/>
      <c r="JRK19" s="8"/>
      <c r="JRL19" s="8"/>
      <c r="JRM19" s="8"/>
      <c r="JRN19" s="8"/>
      <c r="JRO19" s="8"/>
      <c r="JRP19" s="8"/>
      <c r="JRQ19" s="8"/>
      <c r="JRR19" s="8"/>
      <c r="JRS19" s="8"/>
      <c r="JRT19" s="8"/>
      <c r="JRU19" s="8"/>
      <c r="JRV19" s="8"/>
      <c r="JRW19" s="8"/>
      <c r="JRX19" s="8"/>
      <c r="JRY19" s="8"/>
      <c r="JRZ19" s="8"/>
      <c r="JSA19" s="8"/>
      <c r="JSB19" s="8"/>
      <c r="JSC19" s="8"/>
      <c r="JSD19" s="8"/>
      <c r="JSE19" s="8"/>
      <c r="JSF19" s="8"/>
      <c r="JSG19" s="8"/>
      <c r="JSH19" s="8"/>
      <c r="JSI19" s="8"/>
      <c r="JSJ19" s="8"/>
      <c r="JSK19" s="8"/>
      <c r="JSL19" s="8"/>
      <c r="JSM19" s="8"/>
      <c r="JSN19" s="8"/>
      <c r="JSO19" s="8"/>
      <c r="JSP19" s="8"/>
      <c r="JSQ19" s="8"/>
      <c r="JSR19" s="8"/>
      <c r="JSS19" s="8"/>
      <c r="JST19" s="8"/>
      <c r="JSU19" s="8"/>
      <c r="JSV19" s="8"/>
      <c r="JSW19" s="8"/>
      <c r="JSX19" s="8"/>
      <c r="JSY19" s="8"/>
      <c r="JSZ19" s="8"/>
      <c r="JTA19" s="8"/>
      <c r="JTB19" s="8"/>
      <c r="JTC19" s="8"/>
      <c r="JTD19" s="8"/>
      <c r="JTE19" s="8"/>
      <c r="JTF19" s="8"/>
      <c r="JTG19" s="8"/>
      <c r="JTH19" s="8"/>
      <c r="JTI19" s="8"/>
      <c r="JTJ19" s="8"/>
      <c r="JTK19" s="8"/>
      <c r="JTL19" s="8"/>
      <c r="JTM19" s="8"/>
      <c r="JTN19" s="8"/>
      <c r="JTO19" s="8"/>
      <c r="JTP19" s="8"/>
      <c r="JTQ19" s="8"/>
      <c r="JTR19" s="8"/>
      <c r="JTS19" s="8"/>
      <c r="JTT19" s="8"/>
      <c r="JTU19" s="8"/>
      <c r="JTV19" s="8"/>
      <c r="JTW19" s="8"/>
      <c r="JTX19" s="8"/>
      <c r="JTY19" s="8"/>
      <c r="JTZ19" s="8"/>
      <c r="JUA19" s="8"/>
      <c r="JUB19" s="8"/>
      <c r="JUC19" s="8"/>
      <c r="JUD19" s="8"/>
      <c r="JUE19" s="8"/>
      <c r="JUF19" s="8"/>
      <c r="JUG19" s="8"/>
      <c r="JUH19" s="8"/>
      <c r="JUI19" s="8"/>
      <c r="JUJ19" s="8"/>
      <c r="JUK19" s="8"/>
      <c r="JUL19" s="8"/>
      <c r="JUM19" s="8"/>
      <c r="JUN19" s="8"/>
      <c r="JUO19" s="8"/>
      <c r="JUP19" s="8"/>
      <c r="JUQ19" s="8"/>
      <c r="JUR19" s="8"/>
      <c r="JUS19" s="8"/>
      <c r="JUT19" s="8"/>
      <c r="JUU19" s="8"/>
      <c r="JUV19" s="8"/>
      <c r="JUW19" s="8"/>
      <c r="JUX19" s="8"/>
      <c r="JUY19" s="8"/>
      <c r="JUZ19" s="8"/>
      <c r="JVA19" s="8"/>
      <c r="JVB19" s="8"/>
      <c r="JVC19" s="8"/>
      <c r="JVD19" s="8"/>
      <c r="JVE19" s="8"/>
      <c r="JVF19" s="8"/>
      <c r="JVG19" s="8"/>
      <c r="JVH19" s="8"/>
      <c r="JVI19" s="8"/>
      <c r="JVJ19" s="8"/>
      <c r="JVK19" s="8"/>
      <c r="JVL19" s="8"/>
      <c r="JVM19" s="8"/>
      <c r="JVN19" s="8"/>
      <c r="JVO19" s="8"/>
      <c r="JVP19" s="8"/>
      <c r="JVQ19" s="8"/>
      <c r="JVR19" s="8"/>
      <c r="JVS19" s="8"/>
      <c r="JVT19" s="8"/>
      <c r="JVU19" s="8"/>
      <c r="JVV19" s="8"/>
      <c r="JVW19" s="8"/>
      <c r="JVX19" s="8"/>
      <c r="JVY19" s="8"/>
      <c r="JVZ19" s="8"/>
      <c r="JWA19" s="8"/>
      <c r="JWB19" s="8"/>
      <c r="JWC19" s="8"/>
      <c r="JWD19" s="8"/>
      <c r="JWE19" s="8"/>
      <c r="JWF19" s="8"/>
      <c r="JWG19" s="8"/>
      <c r="JWH19" s="8"/>
      <c r="JWI19" s="8"/>
      <c r="JWJ19" s="8"/>
      <c r="JWK19" s="8"/>
      <c r="JWL19" s="8"/>
      <c r="JWM19" s="8"/>
      <c r="JWN19" s="8"/>
      <c r="JWO19" s="8"/>
      <c r="JWP19" s="8"/>
      <c r="JWQ19" s="8"/>
      <c r="JWR19" s="8"/>
      <c r="JWS19" s="8"/>
      <c r="JWT19" s="8"/>
      <c r="JWU19" s="8"/>
      <c r="JWV19" s="8"/>
      <c r="JWW19" s="8"/>
      <c r="JWX19" s="8"/>
      <c r="JWY19" s="8"/>
      <c r="JWZ19" s="8"/>
      <c r="JXA19" s="8"/>
      <c r="JXB19" s="8"/>
      <c r="JXC19" s="8"/>
      <c r="JXD19" s="8"/>
      <c r="JXE19" s="8"/>
      <c r="JXF19" s="8"/>
      <c r="JXG19" s="8"/>
      <c r="JXH19" s="8"/>
      <c r="JXI19" s="8"/>
      <c r="JXJ19" s="8"/>
      <c r="JXK19" s="8"/>
      <c r="JXL19" s="8"/>
      <c r="JXM19" s="8"/>
      <c r="JXN19" s="8"/>
      <c r="JXO19" s="8"/>
      <c r="JXP19" s="8"/>
      <c r="JXQ19" s="8"/>
      <c r="JXR19" s="8"/>
      <c r="JXS19" s="8"/>
      <c r="JXT19" s="8"/>
      <c r="JXU19" s="8"/>
      <c r="JXV19" s="8"/>
      <c r="JXW19" s="8"/>
      <c r="JXX19" s="8"/>
      <c r="JXY19" s="8"/>
      <c r="JXZ19" s="8"/>
      <c r="JYA19" s="8"/>
      <c r="JYB19" s="8"/>
      <c r="JYC19" s="8"/>
      <c r="JYD19" s="8"/>
      <c r="JYE19" s="8"/>
      <c r="JYF19" s="8"/>
      <c r="JYG19" s="8"/>
      <c r="JYH19" s="8"/>
      <c r="JYI19" s="8"/>
      <c r="JYJ19" s="8"/>
      <c r="JYK19" s="8"/>
      <c r="JYL19" s="8"/>
      <c r="JYM19" s="8"/>
      <c r="JYN19" s="8"/>
      <c r="JYO19" s="8"/>
      <c r="JYP19" s="8"/>
      <c r="JYQ19" s="8"/>
      <c r="JYR19" s="8"/>
      <c r="JYS19" s="8"/>
      <c r="JYT19" s="8"/>
      <c r="JYU19" s="8"/>
      <c r="JYV19" s="8"/>
      <c r="JYW19" s="8"/>
      <c r="JYX19" s="8"/>
      <c r="JYY19" s="8"/>
      <c r="JYZ19" s="8"/>
      <c r="JZA19" s="8"/>
      <c r="JZB19" s="8"/>
      <c r="JZC19" s="8"/>
      <c r="JZD19" s="8"/>
      <c r="JZE19" s="8"/>
      <c r="JZF19" s="8"/>
      <c r="JZG19" s="8"/>
      <c r="JZH19" s="8"/>
      <c r="JZI19" s="8"/>
      <c r="JZJ19" s="8"/>
      <c r="JZK19" s="8"/>
      <c r="JZL19" s="8"/>
      <c r="JZM19" s="8"/>
      <c r="JZN19" s="8"/>
      <c r="JZO19" s="8"/>
      <c r="JZP19" s="8"/>
      <c r="JZQ19" s="8"/>
      <c r="JZR19" s="8"/>
      <c r="JZS19" s="8"/>
      <c r="JZT19" s="8"/>
      <c r="JZU19" s="8"/>
      <c r="JZV19" s="8"/>
      <c r="JZW19" s="8"/>
      <c r="JZX19" s="8"/>
      <c r="JZY19" s="8"/>
      <c r="JZZ19" s="8"/>
      <c r="KAA19" s="8"/>
      <c r="KAB19" s="8"/>
      <c r="KAC19" s="8"/>
      <c r="KAD19" s="8"/>
      <c r="KAE19" s="8"/>
      <c r="KAF19" s="8"/>
      <c r="KAG19" s="8"/>
      <c r="KAH19" s="8"/>
      <c r="KAI19" s="8"/>
      <c r="KAJ19" s="8"/>
      <c r="KAK19" s="8"/>
      <c r="KAL19" s="8"/>
      <c r="KAM19" s="8"/>
      <c r="KAN19" s="8"/>
      <c r="KAO19" s="8"/>
      <c r="KAP19" s="8"/>
      <c r="KAQ19" s="8"/>
      <c r="KAR19" s="8"/>
      <c r="KAS19" s="8"/>
      <c r="KAT19" s="8"/>
      <c r="KAU19" s="8"/>
      <c r="KAV19" s="8"/>
      <c r="KAW19" s="8"/>
      <c r="KAX19" s="8"/>
      <c r="KAY19" s="8"/>
      <c r="KAZ19" s="8"/>
      <c r="KBA19" s="8"/>
      <c r="KBB19" s="8"/>
      <c r="KBC19" s="8"/>
      <c r="KBD19" s="8"/>
      <c r="KBE19" s="8"/>
      <c r="KBF19" s="8"/>
      <c r="KBG19" s="8"/>
      <c r="KBH19" s="8"/>
      <c r="KBI19" s="8"/>
      <c r="KBJ19" s="8"/>
      <c r="KBK19" s="8"/>
      <c r="KBL19" s="8"/>
      <c r="KBM19" s="8"/>
      <c r="KBN19" s="8"/>
      <c r="KBO19" s="8"/>
      <c r="KBP19" s="8"/>
      <c r="KBQ19" s="8"/>
      <c r="KBR19" s="8"/>
      <c r="KBS19" s="8"/>
      <c r="KBT19" s="8"/>
      <c r="KBU19" s="8"/>
      <c r="KBV19" s="8"/>
      <c r="KBW19" s="8"/>
      <c r="KBX19" s="8"/>
      <c r="KBY19" s="8"/>
      <c r="KBZ19" s="8"/>
      <c r="KCA19" s="8"/>
      <c r="KCB19" s="8"/>
      <c r="KCC19" s="8"/>
      <c r="KCD19" s="8"/>
      <c r="KCE19" s="8"/>
      <c r="KCF19" s="8"/>
      <c r="KCG19" s="8"/>
      <c r="KCH19" s="8"/>
      <c r="KCI19" s="8"/>
      <c r="KCJ19" s="8"/>
      <c r="KCK19" s="8"/>
      <c r="KCL19" s="8"/>
      <c r="KCM19" s="8"/>
      <c r="KCN19" s="8"/>
      <c r="KCO19" s="8"/>
      <c r="KCP19" s="8"/>
      <c r="KCQ19" s="8"/>
      <c r="KCR19" s="8"/>
      <c r="KCS19" s="8"/>
      <c r="KCT19" s="8"/>
      <c r="KCU19" s="8"/>
      <c r="KCV19" s="8"/>
      <c r="KCW19" s="8"/>
      <c r="KCX19" s="8"/>
      <c r="KCY19" s="8"/>
      <c r="KCZ19" s="8"/>
      <c r="KDA19" s="8"/>
      <c r="KDB19" s="8"/>
      <c r="KDC19" s="8"/>
      <c r="KDD19" s="8"/>
      <c r="KDE19" s="8"/>
      <c r="KDF19" s="8"/>
      <c r="KDG19" s="8"/>
      <c r="KDH19" s="8"/>
      <c r="KDI19" s="8"/>
      <c r="KDJ19" s="8"/>
      <c r="KDK19" s="8"/>
      <c r="KDL19" s="8"/>
      <c r="KDM19" s="8"/>
      <c r="KDN19" s="8"/>
      <c r="KDO19" s="8"/>
      <c r="KDP19" s="8"/>
      <c r="KDQ19" s="8"/>
      <c r="KDR19" s="8"/>
      <c r="KDS19" s="8"/>
      <c r="KDT19" s="8"/>
      <c r="KDU19" s="8"/>
      <c r="KDV19" s="8"/>
      <c r="KDW19" s="8"/>
      <c r="KDX19" s="8"/>
      <c r="KDY19" s="8"/>
      <c r="KDZ19" s="8"/>
      <c r="KEA19" s="8"/>
      <c r="KEB19" s="8"/>
      <c r="KEC19" s="8"/>
      <c r="KED19" s="8"/>
      <c r="KEE19" s="8"/>
      <c r="KEF19" s="8"/>
      <c r="KEG19" s="8"/>
      <c r="KEH19" s="8"/>
      <c r="KEI19" s="8"/>
      <c r="KEJ19" s="8"/>
      <c r="KEK19" s="8"/>
      <c r="KEL19" s="8"/>
      <c r="KEM19" s="8"/>
      <c r="KEN19" s="8"/>
      <c r="KEO19" s="8"/>
      <c r="KEP19" s="8"/>
      <c r="KEQ19" s="8"/>
      <c r="KER19" s="8"/>
      <c r="KES19" s="8"/>
      <c r="KET19" s="8"/>
      <c r="KEU19" s="8"/>
      <c r="KEV19" s="8"/>
      <c r="KEW19" s="8"/>
      <c r="KEX19" s="8"/>
      <c r="KEY19" s="8"/>
      <c r="KEZ19" s="8"/>
      <c r="KFA19" s="8"/>
      <c r="KFB19" s="8"/>
      <c r="KFC19" s="8"/>
      <c r="KFD19" s="8"/>
      <c r="KFE19" s="8"/>
      <c r="KFF19" s="8"/>
      <c r="KFG19" s="8"/>
      <c r="KFH19" s="8"/>
      <c r="KFI19" s="8"/>
      <c r="KFJ19" s="8"/>
      <c r="KFK19" s="8"/>
      <c r="KFL19" s="8"/>
      <c r="KFM19" s="8"/>
      <c r="KFN19" s="8"/>
      <c r="KFO19" s="8"/>
      <c r="KFP19" s="8"/>
      <c r="KFQ19" s="8"/>
      <c r="KFR19" s="8"/>
      <c r="KFS19" s="8"/>
      <c r="KFT19" s="8"/>
      <c r="KFU19" s="8"/>
      <c r="KFV19" s="8"/>
      <c r="KFW19" s="8"/>
      <c r="KFX19" s="8"/>
      <c r="KFY19" s="8"/>
      <c r="KFZ19" s="8"/>
      <c r="KGA19" s="8"/>
      <c r="KGB19" s="8"/>
      <c r="KGC19" s="8"/>
      <c r="KGD19" s="8"/>
      <c r="KGE19" s="8"/>
      <c r="KGF19" s="8"/>
      <c r="KGG19" s="8"/>
      <c r="KGH19" s="8"/>
      <c r="KGI19" s="8"/>
      <c r="KGJ19" s="8"/>
      <c r="KGK19" s="8"/>
      <c r="KGL19" s="8"/>
      <c r="KGM19" s="8"/>
      <c r="KGN19" s="8"/>
      <c r="KGO19" s="8"/>
      <c r="KGP19" s="8"/>
      <c r="KGQ19" s="8"/>
      <c r="KGR19" s="8"/>
      <c r="KGS19" s="8"/>
      <c r="KGT19" s="8"/>
      <c r="KGU19" s="8"/>
      <c r="KGV19" s="8"/>
      <c r="KGW19" s="8"/>
      <c r="KGX19" s="8"/>
      <c r="KGY19" s="8"/>
      <c r="KGZ19" s="8"/>
      <c r="KHA19" s="8"/>
      <c r="KHB19" s="8"/>
      <c r="KHC19" s="8"/>
      <c r="KHD19" s="8"/>
      <c r="KHE19" s="8"/>
      <c r="KHF19" s="8"/>
      <c r="KHG19" s="8"/>
      <c r="KHH19" s="8"/>
      <c r="KHI19" s="8"/>
      <c r="KHJ19" s="8"/>
      <c r="KHK19" s="8"/>
      <c r="KHL19" s="8"/>
      <c r="KHM19" s="8"/>
      <c r="KHN19" s="8"/>
      <c r="KHO19" s="8"/>
      <c r="KHP19" s="8"/>
      <c r="KHQ19" s="8"/>
      <c r="KHR19" s="8"/>
      <c r="KHS19" s="8"/>
      <c r="KHT19" s="8"/>
      <c r="KHU19" s="8"/>
      <c r="KHV19" s="8"/>
      <c r="KHW19" s="8"/>
      <c r="KHX19" s="8"/>
      <c r="KHY19" s="8"/>
      <c r="KHZ19" s="8"/>
      <c r="KIA19" s="8"/>
      <c r="KIB19" s="8"/>
      <c r="KIC19" s="8"/>
      <c r="KID19" s="8"/>
      <c r="KIE19" s="8"/>
      <c r="KIF19" s="8"/>
      <c r="KIG19" s="8"/>
      <c r="KIH19" s="8"/>
      <c r="KII19" s="8"/>
      <c r="KIJ19" s="8"/>
      <c r="KIK19" s="8"/>
      <c r="KIL19" s="8"/>
      <c r="KIM19" s="8"/>
      <c r="KIN19" s="8"/>
      <c r="KIO19" s="8"/>
      <c r="KIP19" s="8"/>
      <c r="KIQ19" s="8"/>
      <c r="KIR19" s="8"/>
      <c r="KIS19" s="8"/>
      <c r="KIT19" s="8"/>
      <c r="KIU19" s="8"/>
      <c r="KIV19" s="8"/>
      <c r="KIW19" s="8"/>
      <c r="KIX19" s="8"/>
      <c r="KIY19" s="8"/>
      <c r="KIZ19" s="8"/>
      <c r="KJA19" s="8"/>
      <c r="KJB19" s="8"/>
      <c r="KJC19" s="8"/>
      <c r="KJD19" s="8"/>
      <c r="KJE19" s="8"/>
      <c r="KJF19" s="8"/>
      <c r="KJG19" s="8"/>
      <c r="KJH19" s="8"/>
      <c r="KJI19" s="8"/>
      <c r="KJJ19" s="8"/>
      <c r="KJK19" s="8"/>
      <c r="KJL19" s="8"/>
      <c r="KJM19" s="8"/>
      <c r="KJN19" s="8"/>
      <c r="KJO19" s="8"/>
      <c r="KJP19" s="8"/>
      <c r="KJQ19" s="8"/>
      <c r="KJR19" s="8"/>
      <c r="KJS19" s="8"/>
      <c r="KJT19" s="8"/>
      <c r="KJU19" s="8"/>
      <c r="KJV19" s="8"/>
      <c r="KJW19" s="8"/>
      <c r="KJX19" s="8"/>
      <c r="KJY19" s="8"/>
      <c r="KJZ19" s="8"/>
      <c r="KKA19" s="8"/>
      <c r="KKB19" s="8"/>
      <c r="KKC19" s="8"/>
      <c r="KKD19" s="8"/>
      <c r="KKE19" s="8"/>
      <c r="KKF19" s="8"/>
      <c r="KKG19" s="8"/>
      <c r="KKH19" s="8"/>
      <c r="KKI19" s="8"/>
      <c r="KKJ19" s="8"/>
      <c r="KKK19" s="8"/>
      <c r="KKL19" s="8"/>
      <c r="KKM19" s="8"/>
      <c r="KKN19" s="8"/>
      <c r="KKO19" s="8"/>
      <c r="KKP19" s="8"/>
      <c r="KKQ19" s="8"/>
      <c r="KKR19" s="8"/>
      <c r="KKS19" s="8"/>
      <c r="KKT19" s="8"/>
      <c r="KKU19" s="8"/>
      <c r="KKV19" s="8"/>
      <c r="KKW19" s="8"/>
      <c r="KKX19" s="8"/>
      <c r="KKY19" s="8"/>
      <c r="KKZ19" s="8"/>
      <c r="KLA19" s="8"/>
      <c r="KLB19" s="8"/>
      <c r="KLC19" s="8"/>
      <c r="KLD19" s="8"/>
      <c r="KLE19" s="8"/>
      <c r="KLF19" s="8"/>
      <c r="KLG19" s="8"/>
      <c r="KLH19" s="8"/>
      <c r="KLI19" s="8"/>
      <c r="KLJ19" s="8"/>
      <c r="KLK19" s="8"/>
      <c r="KLL19" s="8"/>
      <c r="KLM19" s="8"/>
      <c r="KLN19" s="8"/>
      <c r="KLO19" s="8"/>
      <c r="KLP19" s="8"/>
      <c r="KLQ19" s="8"/>
      <c r="KLR19" s="8"/>
      <c r="KLS19" s="8"/>
      <c r="KLT19" s="8"/>
      <c r="KLU19" s="8"/>
      <c r="KLV19" s="8"/>
      <c r="KLW19" s="8"/>
      <c r="KLX19" s="8"/>
      <c r="KLY19" s="8"/>
      <c r="KLZ19" s="8"/>
      <c r="KMA19" s="8"/>
      <c r="KMB19" s="8"/>
      <c r="KMC19" s="8"/>
      <c r="KMD19" s="8"/>
      <c r="KME19" s="8"/>
      <c r="KMF19" s="8"/>
      <c r="KMG19" s="8"/>
      <c r="KMH19" s="8"/>
      <c r="KMI19" s="8"/>
      <c r="KMJ19" s="8"/>
      <c r="KMK19" s="8"/>
      <c r="KML19" s="8"/>
      <c r="KMM19" s="8"/>
      <c r="KMN19" s="8"/>
      <c r="KMO19" s="8"/>
      <c r="KMP19" s="8"/>
      <c r="KMQ19" s="8"/>
      <c r="KMR19" s="8"/>
      <c r="KMS19" s="8"/>
      <c r="KMT19" s="8"/>
      <c r="KMU19" s="8"/>
      <c r="KMV19" s="8"/>
      <c r="KMW19" s="8"/>
      <c r="KMX19" s="8"/>
      <c r="KMY19" s="8"/>
      <c r="KMZ19" s="8"/>
      <c r="KNA19" s="8"/>
      <c r="KNB19" s="8"/>
      <c r="KNC19" s="8"/>
      <c r="KND19" s="8"/>
      <c r="KNE19" s="8"/>
      <c r="KNF19" s="8"/>
      <c r="KNG19" s="8"/>
      <c r="KNH19" s="8"/>
      <c r="KNI19" s="8"/>
      <c r="KNJ19" s="8"/>
      <c r="KNK19" s="8"/>
      <c r="KNL19" s="8"/>
      <c r="KNM19" s="8"/>
      <c r="KNN19" s="8"/>
      <c r="KNO19" s="8"/>
      <c r="KNP19" s="8"/>
      <c r="KNQ19" s="8"/>
      <c r="KNR19" s="8"/>
      <c r="KNS19" s="8"/>
      <c r="KNT19" s="8"/>
      <c r="KNU19" s="8"/>
      <c r="KNV19" s="8"/>
      <c r="KNW19" s="8"/>
      <c r="KNX19" s="8"/>
      <c r="KNY19" s="8"/>
      <c r="KNZ19" s="8"/>
      <c r="KOA19" s="8"/>
      <c r="KOB19" s="8"/>
      <c r="KOC19" s="8"/>
      <c r="KOD19" s="8"/>
      <c r="KOE19" s="8"/>
      <c r="KOF19" s="8"/>
      <c r="KOG19" s="8"/>
      <c r="KOH19" s="8"/>
      <c r="KOI19" s="8"/>
      <c r="KOJ19" s="8"/>
      <c r="KOK19" s="8"/>
      <c r="KOL19" s="8"/>
      <c r="KOM19" s="8"/>
      <c r="KON19" s="8"/>
      <c r="KOO19" s="8"/>
      <c r="KOP19" s="8"/>
      <c r="KOQ19" s="8"/>
      <c r="KOR19" s="8"/>
      <c r="KOS19" s="8"/>
      <c r="KOT19" s="8"/>
      <c r="KOU19" s="8"/>
      <c r="KOV19" s="8"/>
      <c r="KOW19" s="8"/>
      <c r="KOX19" s="8"/>
      <c r="KOY19" s="8"/>
      <c r="KOZ19" s="8"/>
      <c r="KPA19" s="8"/>
      <c r="KPB19" s="8"/>
      <c r="KPC19" s="8"/>
      <c r="KPD19" s="8"/>
      <c r="KPE19" s="8"/>
      <c r="KPF19" s="8"/>
      <c r="KPG19" s="8"/>
      <c r="KPH19" s="8"/>
      <c r="KPI19" s="8"/>
      <c r="KPJ19" s="8"/>
      <c r="KPK19" s="8"/>
      <c r="KPL19" s="8"/>
      <c r="KPM19" s="8"/>
      <c r="KPN19" s="8"/>
      <c r="KPO19" s="8"/>
      <c r="KPP19" s="8"/>
      <c r="KPQ19" s="8"/>
      <c r="KPR19" s="8"/>
      <c r="KPS19" s="8"/>
      <c r="KPT19" s="8"/>
      <c r="KPU19" s="8"/>
      <c r="KPV19" s="8"/>
      <c r="KPW19" s="8"/>
      <c r="KPX19" s="8"/>
      <c r="KPY19" s="8"/>
      <c r="KPZ19" s="8"/>
      <c r="KQA19" s="8"/>
      <c r="KQB19" s="8"/>
      <c r="KQC19" s="8"/>
      <c r="KQD19" s="8"/>
      <c r="KQE19" s="8"/>
      <c r="KQF19" s="8"/>
      <c r="KQG19" s="8"/>
      <c r="KQH19" s="8"/>
      <c r="KQI19" s="8"/>
      <c r="KQJ19" s="8"/>
      <c r="KQK19" s="8"/>
      <c r="KQL19" s="8"/>
      <c r="KQM19" s="8"/>
      <c r="KQN19" s="8"/>
      <c r="KQO19" s="8"/>
      <c r="KQP19" s="8"/>
      <c r="KQQ19" s="8"/>
      <c r="KQR19" s="8"/>
      <c r="KQS19" s="8"/>
      <c r="KQT19" s="8"/>
      <c r="KQU19" s="8"/>
      <c r="KQV19" s="8"/>
      <c r="KQW19" s="8"/>
      <c r="KQX19" s="8"/>
      <c r="KQY19" s="8"/>
      <c r="KQZ19" s="8"/>
      <c r="KRA19" s="8"/>
      <c r="KRB19" s="8"/>
      <c r="KRC19" s="8"/>
      <c r="KRD19" s="8"/>
      <c r="KRE19" s="8"/>
      <c r="KRF19" s="8"/>
      <c r="KRG19" s="8"/>
      <c r="KRH19" s="8"/>
      <c r="KRI19" s="8"/>
      <c r="KRJ19" s="8"/>
      <c r="KRK19" s="8"/>
      <c r="KRL19" s="8"/>
      <c r="KRM19" s="8"/>
      <c r="KRN19" s="8"/>
      <c r="KRO19" s="8"/>
      <c r="KRP19" s="8"/>
      <c r="KRQ19" s="8"/>
      <c r="KRR19" s="8"/>
      <c r="KRS19" s="8"/>
      <c r="KRT19" s="8"/>
      <c r="KRU19" s="8"/>
      <c r="KRV19" s="8"/>
      <c r="KRW19" s="8"/>
      <c r="KRX19" s="8"/>
      <c r="KRY19" s="8"/>
      <c r="KRZ19" s="8"/>
      <c r="KSA19" s="8"/>
      <c r="KSB19" s="8"/>
      <c r="KSC19" s="8"/>
      <c r="KSD19" s="8"/>
      <c r="KSE19" s="8"/>
      <c r="KSF19" s="8"/>
      <c r="KSG19" s="8"/>
      <c r="KSH19" s="8"/>
      <c r="KSI19" s="8"/>
      <c r="KSJ19" s="8"/>
      <c r="KSK19" s="8"/>
      <c r="KSL19" s="8"/>
      <c r="KSM19" s="8"/>
      <c r="KSN19" s="8"/>
      <c r="KSO19" s="8"/>
      <c r="KSP19" s="8"/>
      <c r="KSQ19" s="8"/>
      <c r="KSR19" s="8"/>
      <c r="KSS19" s="8"/>
      <c r="KST19" s="8"/>
      <c r="KSU19" s="8"/>
      <c r="KSV19" s="8"/>
      <c r="KSW19" s="8"/>
      <c r="KSX19" s="8"/>
      <c r="KSY19" s="8"/>
      <c r="KSZ19" s="8"/>
      <c r="KTA19" s="8"/>
      <c r="KTB19" s="8"/>
      <c r="KTC19" s="8"/>
      <c r="KTD19" s="8"/>
      <c r="KTE19" s="8"/>
      <c r="KTF19" s="8"/>
      <c r="KTG19" s="8"/>
      <c r="KTH19" s="8"/>
      <c r="KTI19" s="8"/>
      <c r="KTJ19" s="8"/>
      <c r="KTK19" s="8"/>
      <c r="KTL19" s="8"/>
      <c r="KTM19" s="8"/>
      <c r="KTN19" s="8"/>
      <c r="KTO19" s="8"/>
      <c r="KTP19" s="8"/>
      <c r="KTQ19" s="8"/>
      <c r="KTR19" s="8"/>
      <c r="KTS19" s="8"/>
      <c r="KTT19" s="8"/>
      <c r="KTU19" s="8"/>
      <c r="KTV19" s="8"/>
      <c r="KTW19" s="8"/>
      <c r="KTX19" s="8"/>
      <c r="KTY19" s="8"/>
      <c r="KTZ19" s="8"/>
      <c r="KUA19" s="8"/>
      <c r="KUB19" s="8"/>
      <c r="KUC19" s="8"/>
      <c r="KUD19" s="8"/>
      <c r="KUE19" s="8"/>
      <c r="KUF19" s="8"/>
      <c r="KUG19" s="8"/>
      <c r="KUH19" s="8"/>
      <c r="KUI19" s="8"/>
      <c r="KUJ19" s="8"/>
      <c r="KUK19" s="8"/>
      <c r="KUL19" s="8"/>
      <c r="KUM19" s="8"/>
      <c r="KUN19" s="8"/>
      <c r="KUO19" s="8"/>
      <c r="KUP19" s="8"/>
      <c r="KUQ19" s="8"/>
      <c r="KUR19" s="8"/>
      <c r="KUS19" s="8"/>
      <c r="KUT19" s="8"/>
      <c r="KUU19" s="8"/>
      <c r="KUV19" s="8"/>
      <c r="KUW19" s="8"/>
      <c r="KUX19" s="8"/>
      <c r="KUY19" s="8"/>
      <c r="KUZ19" s="8"/>
      <c r="KVA19" s="8"/>
      <c r="KVB19" s="8"/>
      <c r="KVC19" s="8"/>
      <c r="KVD19" s="8"/>
      <c r="KVE19" s="8"/>
      <c r="KVF19" s="8"/>
      <c r="KVG19" s="8"/>
      <c r="KVH19" s="8"/>
      <c r="KVI19" s="8"/>
      <c r="KVJ19" s="8"/>
      <c r="KVK19" s="8"/>
      <c r="KVL19" s="8"/>
      <c r="KVM19" s="8"/>
      <c r="KVN19" s="8"/>
      <c r="KVO19" s="8"/>
      <c r="KVP19" s="8"/>
      <c r="KVQ19" s="8"/>
      <c r="KVR19" s="8"/>
      <c r="KVS19" s="8"/>
      <c r="KVT19" s="8"/>
      <c r="KVU19" s="8"/>
      <c r="KVV19" s="8"/>
      <c r="KVW19" s="8"/>
      <c r="KVX19" s="8"/>
      <c r="KVY19" s="8"/>
      <c r="KVZ19" s="8"/>
      <c r="KWA19" s="8"/>
      <c r="KWB19" s="8"/>
      <c r="KWC19" s="8"/>
      <c r="KWD19" s="8"/>
      <c r="KWE19" s="8"/>
      <c r="KWF19" s="8"/>
      <c r="KWG19" s="8"/>
      <c r="KWH19" s="8"/>
      <c r="KWI19" s="8"/>
      <c r="KWJ19" s="8"/>
      <c r="KWK19" s="8"/>
      <c r="KWL19" s="8"/>
      <c r="KWM19" s="8"/>
      <c r="KWN19" s="8"/>
      <c r="KWO19" s="8"/>
      <c r="KWP19" s="8"/>
      <c r="KWQ19" s="8"/>
      <c r="KWR19" s="8"/>
      <c r="KWS19" s="8"/>
      <c r="KWT19" s="8"/>
      <c r="KWU19" s="8"/>
      <c r="KWV19" s="8"/>
      <c r="KWW19" s="8"/>
      <c r="KWX19" s="8"/>
      <c r="KWY19" s="8"/>
      <c r="KWZ19" s="8"/>
      <c r="KXA19" s="8"/>
      <c r="KXB19" s="8"/>
      <c r="KXC19" s="8"/>
      <c r="KXD19" s="8"/>
      <c r="KXE19" s="8"/>
      <c r="KXF19" s="8"/>
      <c r="KXG19" s="8"/>
      <c r="KXH19" s="8"/>
      <c r="KXI19" s="8"/>
      <c r="KXJ19" s="8"/>
      <c r="KXK19" s="8"/>
      <c r="KXL19" s="8"/>
      <c r="KXM19" s="8"/>
      <c r="KXN19" s="8"/>
      <c r="KXO19" s="8"/>
      <c r="KXP19" s="8"/>
      <c r="KXQ19" s="8"/>
      <c r="KXR19" s="8"/>
      <c r="KXS19" s="8"/>
      <c r="KXT19" s="8"/>
      <c r="KXU19" s="8"/>
      <c r="KXV19" s="8"/>
      <c r="KXW19" s="8"/>
      <c r="KXX19" s="8"/>
      <c r="KXY19" s="8"/>
      <c r="KXZ19" s="8"/>
      <c r="KYA19" s="8"/>
      <c r="KYB19" s="8"/>
      <c r="KYC19" s="8"/>
      <c r="KYD19" s="8"/>
      <c r="KYE19" s="8"/>
      <c r="KYF19" s="8"/>
      <c r="KYG19" s="8"/>
      <c r="KYH19" s="8"/>
      <c r="KYI19" s="8"/>
      <c r="KYJ19" s="8"/>
      <c r="KYK19" s="8"/>
      <c r="KYL19" s="8"/>
      <c r="KYM19" s="8"/>
      <c r="KYN19" s="8"/>
      <c r="KYO19" s="8"/>
      <c r="KYP19" s="8"/>
      <c r="KYQ19" s="8"/>
      <c r="KYR19" s="8"/>
      <c r="KYS19" s="8"/>
      <c r="KYT19" s="8"/>
      <c r="KYU19" s="8"/>
      <c r="KYV19" s="8"/>
      <c r="KYW19" s="8"/>
      <c r="KYX19" s="8"/>
      <c r="KYY19" s="8"/>
      <c r="KYZ19" s="8"/>
      <c r="KZA19" s="8"/>
      <c r="KZB19" s="8"/>
      <c r="KZC19" s="8"/>
      <c r="KZD19" s="8"/>
      <c r="KZE19" s="8"/>
      <c r="KZF19" s="8"/>
      <c r="KZG19" s="8"/>
      <c r="KZH19" s="8"/>
      <c r="KZI19" s="8"/>
      <c r="KZJ19" s="8"/>
      <c r="KZK19" s="8"/>
      <c r="KZL19" s="8"/>
      <c r="KZM19" s="8"/>
      <c r="KZN19" s="8"/>
      <c r="KZO19" s="8"/>
      <c r="KZP19" s="8"/>
      <c r="KZQ19" s="8"/>
      <c r="KZR19" s="8"/>
      <c r="KZS19" s="8"/>
      <c r="KZT19" s="8"/>
      <c r="KZU19" s="8"/>
      <c r="KZV19" s="8"/>
      <c r="KZW19" s="8"/>
      <c r="KZX19" s="8"/>
      <c r="KZY19" s="8"/>
      <c r="KZZ19" s="8"/>
      <c r="LAA19" s="8"/>
      <c r="LAB19" s="8"/>
      <c r="LAC19" s="8"/>
      <c r="LAD19" s="8"/>
      <c r="LAE19" s="8"/>
      <c r="LAF19" s="8"/>
      <c r="LAG19" s="8"/>
      <c r="LAH19" s="8"/>
      <c r="LAI19" s="8"/>
      <c r="LAJ19" s="8"/>
      <c r="LAK19" s="8"/>
      <c r="LAL19" s="8"/>
      <c r="LAM19" s="8"/>
      <c r="LAN19" s="8"/>
      <c r="LAO19" s="8"/>
      <c r="LAP19" s="8"/>
      <c r="LAQ19" s="8"/>
      <c r="LAR19" s="8"/>
      <c r="LAS19" s="8"/>
      <c r="LAT19" s="8"/>
      <c r="LAU19" s="8"/>
      <c r="LAV19" s="8"/>
      <c r="LAW19" s="8"/>
      <c r="LAX19" s="8"/>
      <c r="LAY19" s="8"/>
      <c r="LAZ19" s="8"/>
      <c r="LBA19" s="8"/>
      <c r="LBB19" s="8"/>
      <c r="LBC19" s="8"/>
      <c r="LBD19" s="8"/>
      <c r="LBE19" s="8"/>
      <c r="LBF19" s="8"/>
      <c r="LBG19" s="8"/>
      <c r="LBH19" s="8"/>
      <c r="LBI19" s="8"/>
      <c r="LBJ19" s="8"/>
      <c r="LBK19" s="8"/>
      <c r="LBL19" s="8"/>
      <c r="LBM19" s="8"/>
      <c r="LBN19" s="8"/>
      <c r="LBO19" s="8"/>
      <c r="LBP19" s="8"/>
      <c r="LBQ19" s="8"/>
      <c r="LBR19" s="8"/>
      <c r="LBS19" s="8"/>
      <c r="LBT19" s="8"/>
      <c r="LBU19" s="8"/>
      <c r="LBV19" s="8"/>
      <c r="LBW19" s="8"/>
      <c r="LBX19" s="8"/>
      <c r="LBY19" s="8"/>
      <c r="LBZ19" s="8"/>
      <c r="LCA19" s="8"/>
      <c r="LCB19" s="8"/>
      <c r="LCC19" s="8"/>
      <c r="LCD19" s="8"/>
      <c r="LCE19" s="8"/>
      <c r="LCF19" s="8"/>
      <c r="LCG19" s="8"/>
      <c r="LCH19" s="8"/>
      <c r="LCI19" s="8"/>
      <c r="LCJ19" s="8"/>
      <c r="LCK19" s="8"/>
      <c r="LCL19" s="8"/>
      <c r="LCM19" s="8"/>
      <c r="LCN19" s="8"/>
      <c r="LCO19" s="8"/>
      <c r="LCP19" s="8"/>
      <c r="LCQ19" s="8"/>
      <c r="LCR19" s="8"/>
      <c r="LCS19" s="8"/>
      <c r="LCT19" s="8"/>
      <c r="LCU19" s="8"/>
      <c r="LCV19" s="8"/>
      <c r="LCW19" s="8"/>
      <c r="LCX19" s="8"/>
      <c r="LCY19" s="8"/>
      <c r="LCZ19" s="8"/>
      <c r="LDA19" s="8"/>
      <c r="LDB19" s="8"/>
      <c r="LDC19" s="8"/>
      <c r="LDD19" s="8"/>
      <c r="LDE19" s="8"/>
      <c r="LDF19" s="8"/>
      <c r="LDG19" s="8"/>
      <c r="LDH19" s="8"/>
      <c r="LDI19" s="8"/>
      <c r="LDJ19" s="8"/>
      <c r="LDK19" s="8"/>
      <c r="LDL19" s="8"/>
      <c r="LDM19" s="8"/>
      <c r="LDN19" s="8"/>
      <c r="LDO19" s="8"/>
      <c r="LDP19" s="8"/>
      <c r="LDQ19" s="8"/>
      <c r="LDR19" s="8"/>
      <c r="LDS19" s="8"/>
      <c r="LDT19" s="8"/>
      <c r="LDU19" s="8"/>
      <c r="LDV19" s="8"/>
      <c r="LDW19" s="8"/>
      <c r="LDX19" s="8"/>
      <c r="LDY19" s="8"/>
      <c r="LDZ19" s="8"/>
      <c r="LEA19" s="8"/>
      <c r="LEB19" s="8"/>
      <c r="LEC19" s="8"/>
      <c r="LED19" s="8"/>
      <c r="LEE19" s="8"/>
      <c r="LEF19" s="8"/>
      <c r="LEG19" s="8"/>
      <c r="LEH19" s="8"/>
      <c r="LEI19" s="8"/>
      <c r="LEJ19" s="8"/>
      <c r="LEK19" s="8"/>
      <c r="LEL19" s="8"/>
      <c r="LEM19" s="8"/>
      <c r="LEN19" s="8"/>
      <c r="LEO19" s="8"/>
      <c r="LEP19" s="8"/>
      <c r="LEQ19" s="8"/>
      <c r="LER19" s="8"/>
      <c r="LES19" s="8"/>
      <c r="LET19" s="8"/>
      <c r="LEU19" s="8"/>
      <c r="LEV19" s="8"/>
      <c r="LEW19" s="8"/>
      <c r="LEX19" s="8"/>
      <c r="LEY19" s="8"/>
      <c r="LEZ19" s="8"/>
      <c r="LFA19" s="8"/>
      <c r="LFB19" s="8"/>
      <c r="LFC19" s="8"/>
      <c r="LFD19" s="8"/>
      <c r="LFE19" s="8"/>
      <c r="LFF19" s="8"/>
      <c r="LFG19" s="8"/>
      <c r="LFH19" s="8"/>
      <c r="LFI19" s="8"/>
      <c r="LFJ19" s="8"/>
      <c r="LFK19" s="8"/>
      <c r="LFL19" s="8"/>
      <c r="LFM19" s="8"/>
      <c r="LFN19" s="8"/>
      <c r="LFO19" s="8"/>
      <c r="LFP19" s="8"/>
      <c r="LFQ19" s="8"/>
      <c r="LFR19" s="8"/>
      <c r="LFS19" s="8"/>
      <c r="LFT19" s="8"/>
      <c r="LFU19" s="8"/>
      <c r="LFV19" s="8"/>
      <c r="LFW19" s="8"/>
      <c r="LFX19" s="8"/>
      <c r="LFY19" s="8"/>
      <c r="LFZ19" s="8"/>
      <c r="LGA19" s="8"/>
      <c r="LGB19" s="8"/>
      <c r="LGC19" s="8"/>
      <c r="LGD19" s="8"/>
      <c r="LGE19" s="8"/>
      <c r="LGF19" s="8"/>
      <c r="LGG19" s="8"/>
      <c r="LGH19" s="8"/>
      <c r="LGI19" s="8"/>
      <c r="LGJ19" s="8"/>
      <c r="LGK19" s="8"/>
      <c r="LGL19" s="8"/>
      <c r="LGM19" s="8"/>
      <c r="LGN19" s="8"/>
      <c r="LGO19" s="8"/>
      <c r="LGP19" s="8"/>
      <c r="LGQ19" s="8"/>
      <c r="LGR19" s="8"/>
      <c r="LGS19" s="8"/>
      <c r="LGT19" s="8"/>
      <c r="LGU19" s="8"/>
      <c r="LGV19" s="8"/>
      <c r="LGW19" s="8"/>
      <c r="LGX19" s="8"/>
      <c r="LGY19" s="8"/>
      <c r="LGZ19" s="8"/>
      <c r="LHA19" s="8"/>
      <c r="LHB19" s="8"/>
      <c r="LHC19" s="8"/>
      <c r="LHD19" s="8"/>
      <c r="LHE19" s="8"/>
      <c r="LHF19" s="8"/>
      <c r="LHG19" s="8"/>
      <c r="LHH19" s="8"/>
      <c r="LHI19" s="8"/>
      <c r="LHJ19" s="8"/>
      <c r="LHK19" s="8"/>
      <c r="LHL19" s="8"/>
      <c r="LHM19" s="8"/>
      <c r="LHN19" s="8"/>
      <c r="LHO19" s="8"/>
      <c r="LHP19" s="8"/>
      <c r="LHQ19" s="8"/>
      <c r="LHR19" s="8"/>
      <c r="LHS19" s="8"/>
      <c r="LHT19" s="8"/>
      <c r="LHU19" s="8"/>
      <c r="LHV19" s="8"/>
      <c r="LHW19" s="8"/>
      <c r="LHX19" s="8"/>
      <c r="LHY19" s="8"/>
      <c r="LHZ19" s="8"/>
      <c r="LIA19" s="8"/>
      <c r="LIB19" s="8"/>
      <c r="LIC19" s="8"/>
      <c r="LID19" s="8"/>
      <c r="LIE19" s="8"/>
      <c r="LIF19" s="8"/>
      <c r="LIG19" s="8"/>
      <c r="LIH19" s="8"/>
      <c r="LII19" s="8"/>
      <c r="LIJ19" s="8"/>
      <c r="LIK19" s="8"/>
      <c r="LIL19" s="8"/>
      <c r="LIM19" s="8"/>
      <c r="LIN19" s="8"/>
      <c r="LIO19" s="8"/>
      <c r="LIP19" s="8"/>
      <c r="LIQ19" s="8"/>
      <c r="LIR19" s="8"/>
      <c r="LIS19" s="8"/>
      <c r="LIT19" s="8"/>
      <c r="LIU19" s="8"/>
      <c r="LIV19" s="8"/>
      <c r="LIW19" s="8"/>
      <c r="LIX19" s="8"/>
      <c r="LIY19" s="8"/>
      <c r="LIZ19" s="8"/>
      <c r="LJA19" s="8"/>
      <c r="LJB19" s="8"/>
      <c r="LJC19" s="8"/>
      <c r="LJD19" s="8"/>
      <c r="LJE19" s="8"/>
      <c r="LJF19" s="8"/>
      <c r="LJG19" s="8"/>
      <c r="LJH19" s="8"/>
      <c r="LJI19" s="8"/>
      <c r="LJJ19" s="8"/>
      <c r="LJK19" s="8"/>
      <c r="LJL19" s="8"/>
      <c r="LJM19" s="8"/>
      <c r="LJN19" s="8"/>
      <c r="LJO19" s="8"/>
      <c r="LJP19" s="8"/>
      <c r="LJQ19" s="8"/>
      <c r="LJR19" s="8"/>
      <c r="LJS19" s="8"/>
      <c r="LJT19" s="8"/>
      <c r="LJU19" s="8"/>
      <c r="LJV19" s="8"/>
      <c r="LJW19" s="8"/>
      <c r="LJX19" s="8"/>
      <c r="LJY19" s="8"/>
      <c r="LJZ19" s="8"/>
      <c r="LKA19" s="8"/>
      <c r="LKB19" s="8"/>
      <c r="LKC19" s="8"/>
      <c r="LKD19" s="8"/>
      <c r="LKE19" s="8"/>
      <c r="LKF19" s="8"/>
      <c r="LKG19" s="8"/>
      <c r="LKH19" s="8"/>
      <c r="LKI19" s="8"/>
      <c r="LKJ19" s="8"/>
      <c r="LKK19" s="8"/>
      <c r="LKL19" s="8"/>
      <c r="LKM19" s="8"/>
      <c r="LKN19" s="8"/>
      <c r="LKO19" s="8"/>
      <c r="LKP19" s="8"/>
      <c r="LKQ19" s="8"/>
      <c r="LKR19" s="8"/>
      <c r="LKS19" s="8"/>
      <c r="LKT19" s="8"/>
      <c r="LKU19" s="8"/>
      <c r="LKV19" s="8"/>
      <c r="LKW19" s="8"/>
      <c r="LKX19" s="8"/>
      <c r="LKY19" s="8"/>
      <c r="LKZ19" s="8"/>
      <c r="LLA19" s="8"/>
      <c r="LLB19" s="8"/>
      <c r="LLC19" s="8"/>
      <c r="LLD19" s="8"/>
      <c r="LLE19" s="8"/>
      <c r="LLF19" s="8"/>
      <c r="LLG19" s="8"/>
      <c r="LLH19" s="8"/>
      <c r="LLI19" s="8"/>
      <c r="LLJ19" s="8"/>
      <c r="LLK19" s="8"/>
      <c r="LLL19" s="8"/>
      <c r="LLM19" s="8"/>
      <c r="LLN19" s="8"/>
      <c r="LLO19" s="8"/>
      <c r="LLP19" s="8"/>
      <c r="LLQ19" s="8"/>
      <c r="LLR19" s="8"/>
      <c r="LLS19" s="8"/>
      <c r="LLT19" s="8"/>
      <c r="LLU19" s="8"/>
      <c r="LLV19" s="8"/>
      <c r="LLW19" s="8"/>
      <c r="LLX19" s="8"/>
      <c r="LLY19" s="8"/>
      <c r="LLZ19" s="8"/>
      <c r="LMA19" s="8"/>
      <c r="LMB19" s="8"/>
      <c r="LMC19" s="8"/>
      <c r="LMD19" s="8"/>
      <c r="LME19" s="8"/>
      <c r="LMF19" s="8"/>
      <c r="LMG19" s="8"/>
      <c r="LMH19" s="8"/>
      <c r="LMI19" s="8"/>
      <c r="LMJ19" s="8"/>
      <c r="LMK19" s="8"/>
      <c r="LML19" s="8"/>
      <c r="LMM19" s="8"/>
      <c r="LMN19" s="8"/>
      <c r="LMO19" s="8"/>
      <c r="LMP19" s="8"/>
      <c r="LMQ19" s="8"/>
      <c r="LMR19" s="8"/>
      <c r="LMS19" s="8"/>
      <c r="LMT19" s="8"/>
      <c r="LMU19" s="8"/>
      <c r="LMV19" s="8"/>
      <c r="LMW19" s="8"/>
      <c r="LMX19" s="8"/>
      <c r="LMY19" s="8"/>
      <c r="LMZ19" s="8"/>
      <c r="LNA19" s="8"/>
      <c r="LNB19" s="8"/>
      <c r="LNC19" s="8"/>
      <c r="LND19" s="8"/>
      <c r="LNE19" s="8"/>
      <c r="LNF19" s="8"/>
      <c r="LNG19" s="8"/>
      <c r="LNH19" s="8"/>
      <c r="LNI19" s="8"/>
      <c r="LNJ19" s="8"/>
      <c r="LNK19" s="8"/>
      <c r="LNL19" s="8"/>
      <c r="LNM19" s="8"/>
      <c r="LNN19" s="8"/>
      <c r="LNO19" s="8"/>
      <c r="LNP19" s="8"/>
      <c r="LNQ19" s="8"/>
      <c r="LNR19" s="8"/>
      <c r="LNS19" s="8"/>
      <c r="LNT19" s="8"/>
      <c r="LNU19" s="8"/>
      <c r="LNV19" s="8"/>
      <c r="LNW19" s="8"/>
      <c r="LNX19" s="8"/>
      <c r="LNY19" s="8"/>
      <c r="LNZ19" s="8"/>
      <c r="LOA19" s="8"/>
      <c r="LOB19" s="8"/>
      <c r="LOC19" s="8"/>
      <c r="LOD19" s="8"/>
      <c r="LOE19" s="8"/>
      <c r="LOF19" s="8"/>
      <c r="LOG19" s="8"/>
      <c r="LOH19" s="8"/>
      <c r="LOI19" s="8"/>
      <c r="LOJ19" s="8"/>
      <c r="LOK19" s="8"/>
      <c r="LOL19" s="8"/>
      <c r="LOM19" s="8"/>
      <c r="LON19" s="8"/>
      <c r="LOO19" s="8"/>
      <c r="LOP19" s="8"/>
      <c r="LOQ19" s="8"/>
      <c r="LOR19" s="8"/>
      <c r="LOS19" s="8"/>
      <c r="LOT19" s="8"/>
      <c r="LOU19" s="8"/>
      <c r="LOV19" s="8"/>
      <c r="LOW19" s="8"/>
      <c r="LOX19" s="8"/>
      <c r="LOY19" s="8"/>
      <c r="LOZ19" s="8"/>
      <c r="LPA19" s="8"/>
      <c r="LPB19" s="8"/>
      <c r="LPC19" s="8"/>
      <c r="LPD19" s="8"/>
      <c r="LPE19" s="8"/>
      <c r="LPF19" s="8"/>
      <c r="LPG19" s="8"/>
      <c r="LPH19" s="8"/>
      <c r="LPI19" s="8"/>
      <c r="LPJ19" s="8"/>
      <c r="LPK19" s="8"/>
      <c r="LPL19" s="8"/>
      <c r="LPM19" s="8"/>
      <c r="LPN19" s="8"/>
      <c r="LPO19" s="8"/>
      <c r="LPP19" s="8"/>
      <c r="LPQ19" s="8"/>
      <c r="LPR19" s="8"/>
      <c r="LPS19" s="8"/>
      <c r="LPT19" s="8"/>
      <c r="LPU19" s="8"/>
      <c r="LPV19" s="8"/>
      <c r="LPW19" s="8"/>
      <c r="LPX19" s="8"/>
      <c r="LPY19" s="8"/>
      <c r="LPZ19" s="8"/>
      <c r="LQA19" s="8"/>
      <c r="LQB19" s="8"/>
      <c r="LQC19" s="8"/>
      <c r="LQD19" s="8"/>
      <c r="LQE19" s="8"/>
      <c r="LQF19" s="8"/>
      <c r="LQG19" s="8"/>
      <c r="LQH19" s="8"/>
      <c r="LQI19" s="8"/>
      <c r="LQJ19" s="8"/>
      <c r="LQK19" s="8"/>
      <c r="LQL19" s="8"/>
      <c r="LQM19" s="8"/>
      <c r="LQN19" s="8"/>
      <c r="LQO19" s="8"/>
      <c r="LQP19" s="8"/>
      <c r="LQQ19" s="8"/>
      <c r="LQR19" s="8"/>
      <c r="LQS19" s="8"/>
      <c r="LQT19" s="8"/>
      <c r="LQU19" s="8"/>
      <c r="LQV19" s="8"/>
      <c r="LQW19" s="8"/>
      <c r="LQX19" s="8"/>
      <c r="LQY19" s="8"/>
      <c r="LQZ19" s="8"/>
      <c r="LRA19" s="8"/>
      <c r="LRB19" s="8"/>
      <c r="LRC19" s="8"/>
      <c r="LRD19" s="8"/>
      <c r="LRE19" s="8"/>
      <c r="LRF19" s="8"/>
      <c r="LRG19" s="8"/>
      <c r="LRH19" s="8"/>
      <c r="LRI19" s="8"/>
      <c r="LRJ19" s="8"/>
      <c r="LRK19" s="8"/>
      <c r="LRL19" s="8"/>
      <c r="LRM19" s="8"/>
      <c r="LRN19" s="8"/>
      <c r="LRO19" s="8"/>
      <c r="LRP19" s="8"/>
      <c r="LRQ19" s="8"/>
      <c r="LRR19" s="8"/>
      <c r="LRS19" s="8"/>
      <c r="LRT19" s="8"/>
      <c r="LRU19" s="8"/>
      <c r="LRV19" s="8"/>
      <c r="LRW19" s="8"/>
      <c r="LRX19" s="8"/>
      <c r="LRY19" s="8"/>
      <c r="LRZ19" s="8"/>
      <c r="LSA19" s="8"/>
      <c r="LSB19" s="8"/>
      <c r="LSC19" s="8"/>
      <c r="LSD19" s="8"/>
      <c r="LSE19" s="8"/>
      <c r="LSF19" s="8"/>
      <c r="LSG19" s="8"/>
      <c r="LSH19" s="8"/>
      <c r="LSI19" s="8"/>
      <c r="LSJ19" s="8"/>
      <c r="LSK19" s="8"/>
      <c r="LSL19" s="8"/>
      <c r="LSM19" s="8"/>
      <c r="LSN19" s="8"/>
      <c r="LSO19" s="8"/>
      <c r="LSP19" s="8"/>
      <c r="LSQ19" s="8"/>
      <c r="LSR19" s="8"/>
      <c r="LSS19" s="8"/>
      <c r="LST19" s="8"/>
      <c r="LSU19" s="8"/>
      <c r="LSV19" s="8"/>
      <c r="LSW19" s="8"/>
      <c r="LSX19" s="8"/>
      <c r="LSY19" s="8"/>
      <c r="LSZ19" s="8"/>
      <c r="LTA19" s="8"/>
      <c r="LTB19" s="8"/>
      <c r="LTC19" s="8"/>
      <c r="LTD19" s="8"/>
      <c r="LTE19" s="8"/>
      <c r="LTF19" s="8"/>
      <c r="LTG19" s="8"/>
      <c r="LTH19" s="8"/>
      <c r="LTI19" s="8"/>
      <c r="LTJ19" s="8"/>
      <c r="LTK19" s="8"/>
      <c r="LTL19" s="8"/>
      <c r="LTM19" s="8"/>
      <c r="LTN19" s="8"/>
      <c r="LTO19" s="8"/>
      <c r="LTP19" s="8"/>
      <c r="LTQ19" s="8"/>
      <c r="LTR19" s="8"/>
      <c r="LTS19" s="8"/>
      <c r="LTT19" s="8"/>
      <c r="LTU19" s="8"/>
      <c r="LTV19" s="8"/>
      <c r="LTW19" s="8"/>
      <c r="LTX19" s="8"/>
      <c r="LTY19" s="8"/>
      <c r="LTZ19" s="8"/>
      <c r="LUA19" s="8"/>
      <c r="LUB19" s="8"/>
      <c r="LUC19" s="8"/>
      <c r="LUD19" s="8"/>
      <c r="LUE19" s="8"/>
      <c r="LUF19" s="8"/>
      <c r="LUG19" s="8"/>
      <c r="LUH19" s="8"/>
      <c r="LUI19" s="8"/>
      <c r="LUJ19" s="8"/>
      <c r="LUK19" s="8"/>
      <c r="LUL19" s="8"/>
      <c r="LUM19" s="8"/>
      <c r="LUN19" s="8"/>
      <c r="LUO19" s="8"/>
      <c r="LUP19" s="8"/>
      <c r="LUQ19" s="8"/>
      <c r="LUR19" s="8"/>
      <c r="LUS19" s="8"/>
      <c r="LUT19" s="8"/>
      <c r="LUU19" s="8"/>
      <c r="LUV19" s="8"/>
      <c r="LUW19" s="8"/>
      <c r="LUX19" s="8"/>
      <c r="LUY19" s="8"/>
      <c r="LUZ19" s="8"/>
      <c r="LVA19" s="8"/>
      <c r="LVB19" s="8"/>
      <c r="LVC19" s="8"/>
      <c r="LVD19" s="8"/>
      <c r="LVE19" s="8"/>
      <c r="LVF19" s="8"/>
      <c r="LVG19" s="8"/>
      <c r="LVH19" s="8"/>
      <c r="LVI19" s="8"/>
      <c r="LVJ19" s="8"/>
      <c r="LVK19" s="8"/>
      <c r="LVL19" s="8"/>
      <c r="LVM19" s="8"/>
      <c r="LVN19" s="8"/>
      <c r="LVO19" s="8"/>
      <c r="LVP19" s="8"/>
      <c r="LVQ19" s="8"/>
      <c r="LVR19" s="8"/>
      <c r="LVS19" s="8"/>
      <c r="LVT19" s="8"/>
      <c r="LVU19" s="8"/>
      <c r="LVV19" s="8"/>
      <c r="LVW19" s="8"/>
      <c r="LVX19" s="8"/>
      <c r="LVY19" s="8"/>
      <c r="LVZ19" s="8"/>
      <c r="LWA19" s="8"/>
      <c r="LWB19" s="8"/>
      <c r="LWC19" s="8"/>
      <c r="LWD19" s="8"/>
      <c r="LWE19" s="8"/>
      <c r="LWF19" s="8"/>
      <c r="LWG19" s="8"/>
      <c r="LWH19" s="8"/>
      <c r="LWI19" s="8"/>
      <c r="LWJ19" s="8"/>
      <c r="LWK19" s="8"/>
      <c r="LWL19" s="8"/>
      <c r="LWM19" s="8"/>
      <c r="LWN19" s="8"/>
      <c r="LWO19" s="8"/>
      <c r="LWP19" s="8"/>
      <c r="LWQ19" s="8"/>
      <c r="LWR19" s="8"/>
      <c r="LWS19" s="8"/>
      <c r="LWT19" s="8"/>
      <c r="LWU19" s="8"/>
      <c r="LWV19" s="8"/>
      <c r="LWW19" s="8"/>
      <c r="LWX19" s="8"/>
      <c r="LWY19" s="8"/>
      <c r="LWZ19" s="8"/>
      <c r="LXA19" s="8"/>
      <c r="LXB19" s="8"/>
      <c r="LXC19" s="8"/>
      <c r="LXD19" s="8"/>
      <c r="LXE19" s="8"/>
      <c r="LXF19" s="8"/>
      <c r="LXG19" s="8"/>
      <c r="LXH19" s="8"/>
      <c r="LXI19" s="8"/>
      <c r="LXJ19" s="8"/>
      <c r="LXK19" s="8"/>
      <c r="LXL19" s="8"/>
      <c r="LXM19" s="8"/>
      <c r="LXN19" s="8"/>
      <c r="LXO19" s="8"/>
      <c r="LXP19" s="8"/>
      <c r="LXQ19" s="8"/>
      <c r="LXR19" s="8"/>
      <c r="LXS19" s="8"/>
      <c r="LXT19" s="8"/>
      <c r="LXU19" s="8"/>
      <c r="LXV19" s="8"/>
      <c r="LXW19" s="8"/>
      <c r="LXX19" s="8"/>
      <c r="LXY19" s="8"/>
      <c r="LXZ19" s="8"/>
      <c r="LYA19" s="8"/>
      <c r="LYB19" s="8"/>
      <c r="LYC19" s="8"/>
      <c r="LYD19" s="8"/>
      <c r="LYE19" s="8"/>
      <c r="LYF19" s="8"/>
      <c r="LYG19" s="8"/>
      <c r="LYH19" s="8"/>
      <c r="LYI19" s="8"/>
      <c r="LYJ19" s="8"/>
      <c r="LYK19" s="8"/>
      <c r="LYL19" s="8"/>
      <c r="LYM19" s="8"/>
      <c r="LYN19" s="8"/>
      <c r="LYO19" s="8"/>
      <c r="LYP19" s="8"/>
      <c r="LYQ19" s="8"/>
      <c r="LYR19" s="8"/>
      <c r="LYS19" s="8"/>
      <c r="LYT19" s="8"/>
      <c r="LYU19" s="8"/>
      <c r="LYV19" s="8"/>
      <c r="LYW19" s="8"/>
      <c r="LYX19" s="8"/>
      <c r="LYY19" s="8"/>
      <c r="LYZ19" s="8"/>
      <c r="LZA19" s="8"/>
      <c r="LZB19" s="8"/>
      <c r="LZC19" s="8"/>
      <c r="LZD19" s="8"/>
      <c r="LZE19" s="8"/>
      <c r="LZF19" s="8"/>
      <c r="LZG19" s="8"/>
      <c r="LZH19" s="8"/>
      <c r="LZI19" s="8"/>
      <c r="LZJ19" s="8"/>
      <c r="LZK19" s="8"/>
      <c r="LZL19" s="8"/>
      <c r="LZM19" s="8"/>
      <c r="LZN19" s="8"/>
      <c r="LZO19" s="8"/>
      <c r="LZP19" s="8"/>
      <c r="LZQ19" s="8"/>
      <c r="LZR19" s="8"/>
      <c r="LZS19" s="8"/>
      <c r="LZT19" s="8"/>
      <c r="LZU19" s="8"/>
      <c r="LZV19" s="8"/>
      <c r="LZW19" s="8"/>
      <c r="LZX19" s="8"/>
      <c r="LZY19" s="8"/>
      <c r="LZZ19" s="8"/>
      <c r="MAA19" s="8"/>
      <c r="MAB19" s="8"/>
      <c r="MAC19" s="8"/>
      <c r="MAD19" s="8"/>
      <c r="MAE19" s="8"/>
      <c r="MAF19" s="8"/>
      <c r="MAG19" s="8"/>
      <c r="MAH19" s="8"/>
      <c r="MAI19" s="8"/>
      <c r="MAJ19" s="8"/>
      <c r="MAK19" s="8"/>
      <c r="MAL19" s="8"/>
      <c r="MAM19" s="8"/>
      <c r="MAN19" s="8"/>
      <c r="MAO19" s="8"/>
      <c r="MAP19" s="8"/>
      <c r="MAQ19" s="8"/>
      <c r="MAR19" s="8"/>
      <c r="MAS19" s="8"/>
      <c r="MAT19" s="8"/>
      <c r="MAU19" s="8"/>
      <c r="MAV19" s="8"/>
      <c r="MAW19" s="8"/>
      <c r="MAX19" s="8"/>
      <c r="MAY19" s="8"/>
      <c r="MAZ19" s="8"/>
      <c r="MBA19" s="8"/>
      <c r="MBB19" s="8"/>
      <c r="MBC19" s="8"/>
      <c r="MBD19" s="8"/>
      <c r="MBE19" s="8"/>
      <c r="MBF19" s="8"/>
      <c r="MBG19" s="8"/>
      <c r="MBH19" s="8"/>
      <c r="MBI19" s="8"/>
      <c r="MBJ19" s="8"/>
      <c r="MBK19" s="8"/>
      <c r="MBL19" s="8"/>
      <c r="MBM19" s="8"/>
      <c r="MBN19" s="8"/>
      <c r="MBO19" s="8"/>
      <c r="MBP19" s="8"/>
      <c r="MBQ19" s="8"/>
      <c r="MBR19" s="8"/>
      <c r="MBS19" s="8"/>
      <c r="MBT19" s="8"/>
      <c r="MBU19" s="8"/>
      <c r="MBV19" s="8"/>
      <c r="MBW19" s="8"/>
      <c r="MBX19" s="8"/>
      <c r="MBY19" s="8"/>
      <c r="MBZ19" s="8"/>
      <c r="MCA19" s="8"/>
      <c r="MCB19" s="8"/>
      <c r="MCC19" s="8"/>
      <c r="MCD19" s="8"/>
      <c r="MCE19" s="8"/>
      <c r="MCF19" s="8"/>
      <c r="MCG19" s="8"/>
      <c r="MCH19" s="8"/>
      <c r="MCI19" s="8"/>
      <c r="MCJ19" s="8"/>
      <c r="MCK19" s="8"/>
      <c r="MCL19" s="8"/>
      <c r="MCM19" s="8"/>
      <c r="MCN19" s="8"/>
      <c r="MCO19" s="8"/>
      <c r="MCP19" s="8"/>
      <c r="MCQ19" s="8"/>
      <c r="MCR19" s="8"/>
      <c r="MCS19" s="8"/>
      <c r="MCT19" s="8"/>
      <c r="MCU19" s="8"/>
      <c r="MCV19" s="8"/>
      <c r="MCW19" s="8"/>
      <c r="MCX19" s="8"/>
      <c r="MCY19" s="8"/>
      <c r="MCZ19" s="8"/>
      <c r="MDA19" s="8"/>
      <c r="MDB19" s="8"/>
      <c r="MDC19" s="8"/>
      <c r="MDD19" s="8"/>
      <c r="MDE19" s="8"/>
      <c r="MDF19" s="8"/>
      <c r="MDG19" s="8"/>
      <c r="MDH19" s="8"/>
      <c r="MDI19" s="8"/>
      <c r="MDJ19" s="8"/>
      <c r="MDK19" s="8"/>
      <c r="MDL19" s="8"/>
      <c r="MDM19" s="8"/>
      <c r="MDN19" s="8"/>
      <c r="MDO19" s="8"/>
      <c r="MDP19" s="8"/>
      <c r="MDQ19" s="8"/>
      <c r="MDR19" s="8"/>
      <c r="MDS19" s="8"/>
      <c r="MDT19" s="8"/>
      <c r="MDU19" s="8"/>
      <c r="MDV19" s="8"/>
      <c r="MDW19" s="8"/>
      <c r="MDX19" s="8"/>
      <c r="MDY19" s="8"/>
      <c r="MDZ19" s="8"/>
      <c r="MEA19" s="8"/>
      <c r="MEB19" s="8"/>
      <c r="MEC19" s="8"/>
      <c r="MED19" s="8"/>
      <c r="MEE19" s="8"/>
      <c r="MEF19" s="8"/>
      <c r="MEG19" s="8"/>
      <c r="MEH19" s="8"/>
      <c r="MEI19" s="8"/>
      <c r="MEJ19" s="8"/>
      <c r="MEK19" s="8"/>
      <c r="MEL19" s="8"/>
      <c r="MEM19" s="8"/>
      <c r="MEN19" s="8"/>
      <c r="MEO19" s="8"/>
      <c r="MEP19" s="8"/>
      <c r="MEQ19" s="8"/>
      <c r="MER19" s="8"/>
      <c r="MES19" s="8"/>
      <c r="MET19" s="8"/>
      <c r="MEU19" s="8"/>
      <c r="MEV19" s="8"/>
      <c r="MEW19" s="8"/>
      <c r="MEX19" s="8"/>
      <c r="MEY19" s="8"/>
      <c r="MEZ19" s="8"/>
      <c r="MFA19" s="8"/>
      <c r="MFB19" s="8"/>
      <c r="MFC19" s="8"/>
      <c r="MFD19" s="8"/>
      <c r="MFE19" s="8"/>
      <c r="MFF19" s="8"/>
      <c r="MFG19" s="8"/>
      <c r="MFH19" s="8"/>
      <c r="MFI19" s="8"/>
      <c r="MFJ19" s="8"/>
      <c r="MFK19" s="8"/>
      <c r="MFL19" s="8"/>
      <c r="MFM19" s="8"/>
      <c r="MFN19" s="8"/>
      <c r="MFO19" s="8"/>
      <c r="MFP19" s="8"/>
      <c r="MFQ19" s="8"/>
      <c r="MFR19" s="8"/>
      <c r="MFS19" s="8"/>
      <c r="MFT19" s="8"/>
      <c r="MFU19" s="8"/>
      <c r="MFV19" s="8"/>
      <c r="MFW19" s="8"/>
      <c r="MFX19" s="8"/>
      <c r="MFY19" s="8"/>
      <c r="MFZ19" s="8"/>
      <c r="MGA19" s="8"/>
      <c r="MGB19" s="8"/>
      <c r="MGC19" s="8"/>
      <c r="MGD19" s="8"/>
      <c r="MGE19" s="8"/>
      <c r="MGF19" s="8"/>
      <c r="MGG19" s="8"/>
      <c r="MGH19" s="8"/>
      <c r="MGI19" s="8"/>
      <c r="MGJ19" s="8"/>
      <c r="MGK19" s="8"/>
      <c r="MGL19" s="8"/>
      <c r="MGM19" s="8"/>
      <c r="MGN19" s="8"/>
      <c r="MGO19" s="8"/>
      <c r="MGP19" s="8"/>
      <c r="MGQ19" s="8"/>
      <c r="MGR19" s="8"/>
      <c r="MGS19" s="8"/>
      <c r="MGT19" s="8"/>
      <c r="MGU19" s="8"/>
      <c r="MGV19" s="8"/>
      <c r="MGW19" s="8"/>
      <c r="MGX19" s="8"/>
      <c r="MGY19" s="8"/>
      <c r="MGZ19" s="8"/>
      <c r="MHA19" s="8"/>
      <c r="MHB19" s="8"/>
      <c r="MHC19" s="8"/>
      <c r="MHD19" s="8"/>
      <c r="MHE19" s="8"/>
      <c r="MHF19" s="8"/>
      <c r="MHG19" s="8"/>
      <c r="MHH19" s="8"/>
      <c r="MHI19" s="8"/>
      <c r="MHJ19" s="8"/>
      <c r="MHK19" s="8"/>
      <c r="MHL19" s="8"/>
      <c r="MHM19" s="8"/>
      <c r="MHN19" s="8"/>
      <c r="MHO19" s="8"/>
      <c r="MHP19" s="8"/>
      <c r="MHQ19" s="8"/>
      <c r="MHR19" s="8"/>
      <c r="MHS19" s="8"/>
      <c r="MHT19" s="8"/>
      <c r="MHU19" s="8"/>
      <c r="MHV19" s="8"/>
      <c r="MHW19" s="8"/>
      <c r="MHX19" s="8"/>
      <c r="MHY19" s="8"/>
      <c r="MHZ19" s="8"/>
      <c r="MIA19" s="8"/>
      <c r="MIB19" s="8"/>
      <c r="MIC19" s="8"/>
      <c r="MID19" s="8"/>
      <c r="MIE19" s="8"/>
      <c r="MIF19" s="8"/>
      <c r="MIG19" s="8"/>
      <c r="MIH19" s="8"/>
      <c r="MII19" s="8"/>
      <c r="MIJ19" s="8"/>
      <c r="MIK19" s="8"/>
      <c r="MIL19" s="8"/>
      <c r="MIM19" s="8"/>
      <c r="MIN19" s="8"/>
      <c r="MIO19" s="8"/>
      <c r="MIP19" s="8"/>
      <c r="MIQ19" s="8"/>
      <c r="MIR19" s="8"/>
      <c r="MIS19" s="8"/>
      <c r="MIT19" s="8"/>
      <c r="MIU19" s="8"/>
      <c r="MIV19" s="8"/>
      <c r="MIW19" s="8"/>
      <c r="MIX19" s="8"/>
      <c r="MIY19" s="8"/>
      <c r="MIZ19" s="8"/>
      <c r="MJA19" s="8"/>
      <c r="MJB19" s="8"/>
      <c r="MJC19" s="8"/>
      <c r="MJD19" s="8"/>
      <c r="MJE19" s="8"/>
      <c r="MJF19" s="8"/>
      <c r="MJG19" s="8"/>
      <c r="MJH19" s="8"/>
      <c r="MJI19" s="8"/>
      <c r="MJJ19" s="8"/>
      <c r="MJK19" s="8"/>
      <c r="MJL19" s="8"/>
      <c r="MJM19" s="8"/>
      <c r="MJN19" s="8"/>
      <c r="MJO19" s="8"/>
      <c r="MJP19" s="8"/>
      <c r="MJQ19" s="8"/>
      <c r="MJR19" s="8"/>
      <c r="MJS19" s="8"/>
      <c r="MJT19" s="8"/>
      <c r="MJU19" s="8"/>
      <c r="MJV19" s="8"/>
      <c r="MJW19" s="8"/>
      <c r="MJX19" s="8"/>
      <c r="MJY19" s="8"/>
      <c r="MJZ19" s="8"/>
      <c r="MKA19" s="8"/>
      <c r="MKB19" s="8"/>
      <c r="MKC19" s="8"/>
      <c r="MKD19" s="8"/>
      <c r="MKE19" s="8"/>
      <c r="MKF19" s="8"/>
      <c r="MKG19" s="8"/>
      <c r="MKH19" s="8"/>
      <c r="MKI19" s="8"/>
      <c r="MKJ19" s="8"/>
      <c r="MKK19" s="8"/>
      <c r="MKL19" s="8"/>
      <c r="MKM19" s="8"/>
      <c r="MKN19" s="8"/>
      <c r="MKO19" s="8"/>
      <c r="MKP19" s="8"/>
      <c r="MKQ19" s="8"/>
      <c r="MKR19" s="8"/>
      <c r="MKS19" s="8"/>
      <c r="MKT19" s="8"/>
      <c r="MKU19" s="8"/>
      <c r="MKV19" s="8"/>
      <c r="MKW19" s="8"/>
      <c r="MKX19" s="8"/>
      <c r="MKY19" s="8"/>
      <c r="MKZ19" s="8"/>
      <c r="MLA19" s="8"/>
      <c r="MLB19" s="8"/>
      <c r="MLC19" s="8"/>
      <c r="MLD19" s="8"/>
      <c r="MLE19" s="8"/>
      <c r="MLF19" s="8"/>
      <c r="MLG19" s="8"/>
      <c r="MLH19" s="8"/>
      <c r="MLI19" s="8"/>
      <c r="MLJ19" s="8"/>
      <c r="MLK19" s="8"/>
      <c r="MLL19" s="8"/>
      <c r="MLM19" s="8"/>
      <c r="MLN19" s="8"/>
      <c r="MLO19" s="8"/>
      <c r="MLP19" s="8"/>
      <c r="MLQ19" s="8"/>
      <c r="MLR19" s="8"/>
      <c r="MLS19" s="8"/>
      <c r="MLT19" s="8"/>
      <c r="MLU19" s="8"/>
      <c r="MLV19" s="8"/>
      <c r="MLW19" s="8"/>
      <c r="MLX19" s="8"/>
      <c r="MLY19" s="8"/>
      <c r="MLZ19" s="8"/>
      <c r="MMA19" s="8"/>
      <c r="MMB19" s="8"/>
      <c r="MMC19" s="8"/>
      <c r="MMD19" s="8"/>
      <c r="MME19" s="8"/>
      <c r="MMF19" s="8"/>
      <c r="MMG19" s="8"/>
      <c r="MMH19" s="8"/>
      <c r="MMI19" s="8"/>
      <c r="MMJ19" s="8"/>
      <c r="MMK19" s="8"/>
      <c r="MML19" s="8"/>
      <c r="MMM19" s="8"/>
      <c r="MMN19" s="8"/>
      <c r="MMO19" s="8"/>
      <c r="MMP19" s="8"/>
      <c r="MMQ19" s="8"/>
      <c r="MMR19" s="8"/>
      <c r="MMS19" s="8"/>
      <c r="MMT19" s="8"/>
      <c r="MMU19" s="8"/>
      <c r="MMV19" s="8"/>
      <c r="MMW19" s="8"/>
      <c r="MMX19" s="8"/>
      <c r="MMY19" s="8"/>
      <c r="MMZ19" s="8"/>
      <c r="MNA19" s="8"/>
      <c r="MNB19" s="8"/>
      <c r="MNC19" s="8"/>
      <c r="MND19" s="8"/>
      <c r="MNE19" s="8"/>
      <c r="MNF19" s="8"/>
      <c r="MNG19" s="8"/>
      <c r="MNH19" s="8"/>
      <c r="MNI19" s="8"/>
      <c r="MNJ19" s="8"/>
      <c r="MNK19" s="8"/>
      <c r="MNL19" s="8"/>
      <c r="MNM19" s="8"/>
      <c r="MNN19" s="8"/>
      <c r="MNO19" s="8"/>
      <c r="MNP19" s="8"/>
      <c r="MNQ19" s="8"/>
      <c r="MNR19" s="8"/>
      <c r="MNS19" s="8"/>
      <c r="MNT19" s="8"/>
      <c r="MNU19" s="8"/>
      <c r="MNV19" s="8"/>
      <c r="MNW19" s="8"/>
      <c r="MNX19" s="8"/>
      <c r="MNY19" s="8"/>
      <c r="MNZ19" s="8"/>
      <c r="MOA19" s="8"/>
      <c r="MOB19" s="8"/>
      <c r="MOC19" s="8"/>
      <c r="MOD19" s="8"/>
      <c r="MOE19" s="8"/>
      <c r="MOF19" s="8"/>
      <c r="MOG19" s="8"/>
      <c r="MOH19" s="8"/>
      <c r="MOI19" s="8"/>
      <c r="MOJ19" s="8"/>
      <c r="MOK19" s="8"/>
      <c r="MOL19" s="8"/>
      <c r="MOM19" s="8"/>
      <c r="MON19" s="8"/>
      <c r="MOO19" s="8"/>
      <c r="MOP19" s="8"/>
      <c r="MOQ19" s="8"/>
      <c r="MOR19" s="8"/>
      <c r="MOS19" s="8"/>
      <c r="MOT19" s="8"/>
      <c r="MOU19" s="8"/>
      <c r="MOV19" s="8"/>
      <c r="MOW19" s="8"/>
      <c r="MOX19" s="8"/>
      <c r="MOY19" s="8"/>
      <c r="MOZ19" s="8"/>
      <c r="MPA19" s="8"/>
      <c r="MPB19" s="8"/>
      <c r="MPC19" s="8"/>
      <c r="MPD19" s="8"/>
      <c r="MPE19" s="8"/>
      <c r="MPF19" s="8"/>
      <c r="MPG19" s="8"/>
      <c r="MPH19" s="8"/>
      <c r="MPI19" s="8"/>
      <c r="MPJ19" s="8"/>
      <c r="MPK19" s="8"/>
      <c r="MPL19" s="8"/>
      <c r="MPM19" s="8"/>
      <c r="MPN19" s="8"/>
      <c r="MPO19" s="8"/>
      <c r="MPP19" s="8"/>
      <c r="MPQ19" s="8"/>
      <c r="MPR19" s="8"/>
      <c r="MPS19" s="8"/>
      <c r="MPT19" s="8"/>
      <c r="MPU19" s="8"/>
      <c r="MPV19" s="8"/>
      <c r="MPW19" s="8"/>
      <c r="MPX19" s="8"/>
      <c r="MPY19" s="8"/>
      <c r="MPZ19" s="8"/>
      <c r="MQA19" s="8"/>
      <c r="MQB19" s="8"/>
      <c r="MQC19" s="8"/>
      <c r="MQD19" s="8"/>
      <c r="MQE19" s="8"/>
      <c r="MQF19" s="8"/>
      <c r="MQG19" s="8"/>
      <c r="MQH19" s="8"/>
      <c r="MQI19" s="8"/>
      <c r="MQJ19" s="8"/>
      <c r="MQK19" s="8"/>
      <c r="MQL19" s="8"/>
      <c r="MQM19" s="8"/>
      <c r="MQN19" s="8"/>
      <c r="MQO19" s="8"/>
      <c r="MQP19" s="8"/>
      <c r="MQQ19" s="8"/>
      <c r="MQR19" s="8"/>
      <c r="MQS19" s="8"/>
      <c r="MQT19" s="8"/>
      <c r="MQU19" s="8"/>
      <c r="MQV19" s="8"/>
      <c r="MQW19" s="8"/>
      <c r="MQX19" s="8"/>
      <c r="MQY19" s="8"/>
      <c r="MQZ19" s="8"/>
      <c r="MRA19" s="8"/>
      <c r="MRB19" s="8"/>
      <c r="MRC19" s="8"/>
      <c r="MRD19" s="8"/>
      <c r="MRE19" s="8"/>
      <c r="MRF19" s="8"/>
      <c r="MRG19" s="8"/>
      <c r="MRH19" s="8"/>
      <c r="MRI19" s="8"/>
      <c r="MRJ19" s="8"/>
      <c r="MRK19" s="8"/>
      <c r="MRL19" s="8"/>
      <c r="MRM19" s="8"/>
      <c r="MRN19" s="8"/>
      <c r="MRO19" s="8"/>
      <c r="MRP19" s="8"/>
      <c r="MRQ19" s="8"/>
      <c r="MRR19" s="8"/>
      <c r="MRS19" s="8"/>
      <c r="MRT19" s="8"/>
      <c r="MRU19" s="8"/>
      <c r="MRV19" s="8"/>
      <c r="MRW19" s="8"/>
      <c r="MRX19" s="8"/>
      <c r="MRY19" s="8"/>
      <c r="MRZ19" s="8"/>
      <c r="MSA19" s="8"/>
      <c r="MSB19" s="8"/>
      <c r="MSC19" s="8"/>
      <c r="MSD19" s="8"/>
      <c r="MSE19" s="8"/>
      <c r="MSF19" s="8"/>
      <c r="MSG19" s="8"/>
      <c r="MSH19" s="8"/>
      <c r="MSI19" s="8"/>
      <c r="MSJ19" s="8"/>
      <c r="MSK19" s="8"/>
      <c r="MSL19" s="8"/>
      <c r="MSM19" s="8"/>
      <c r="MSN19" s="8"/>
      <c r="MSO19" s="8"/>
      <c r="MSP19" s="8"/>
      <c r="MSQ19" s="8"/>
      <c r="MSR19" s="8"/>
      <c r="MSS19" s="8"/>
      <c r="MST19" s="8"/>
      <c r="MSU19" s="8"/>
      <c r="MSV19" s="8"/>
      <c r="MSW19" s="8"/>
      <c r="MSX19" s="8"/>
      <c r="MSY19" s="8"/>
      <c r="MSZ19" s="8"/>
      <c r="MTA19" s="8"/>
      <c r="MTB19" s="8"/>
      <c r="MTC19" s="8"/>
      <c r="MTD19" s="8"/>
      <c r="MTE19" s="8"/>
      <c r="MTF19" s="8"/>
      <c r="MTG19" s="8"/>
      <c r="MTH19" s="8"/>
      <c r="MTI19" s="8"/>
      <c r="MTJ19" s="8"/>
      <c r="MTK19" s="8"/>
      <c r="MTL19" s="8"/>
      <c r="MTM19" s="8"/>
      <c r="MTN19" s="8"/>
      <c r="MTO19" s="8"/>
      <c r="MTP19" s="8"/>
      <c r="MTQ19" s="8"/>
      <c r="MTR19" s="8"/>
      <c r="MTS19" s="8"/>
      <c r="MTT19" s="8"/>
      <c r="MTU19" s="8"/>
      <c r="MTV19" s="8"/>
      <c r="MTW19" s="8"/>
      <c r="MTX19" s="8"/>
      <c r="MTY19" s="8"/>
      <c r="MTZ19" s="8"/>
      <c r="MUA19" s="8"/>
      <c r="MUB19" s="8"/>
      <c r="MUC19" s="8"/>
      <c r="MUD19" s="8"/>
      <c r="MUE19" s="8"/>
      <c r="MUF19" s="8"/>
      <c r="MUG19" s="8"/>
      <c r="MUH19" s="8"/>
      <c r="MUI19" s="8"/>
      <c r="MUJ19" s="8"/>
      <c r="MUK19" s="8"/>
      <c r="MUL19" s="8"/>
      <c r="MUM19" s="8"/>
      <c r="MUN19" s="8"/>
      <c r="MUO19" s="8"/>
      <c r="MUP19" s="8"/>
      <c r="MUQ19" s="8"/>
      <c r="MUR19" s="8"/>
      <c r="MUS19" s="8"/>
      <c r="MUT19" s="8"/>
      <c r="MUU19" s="8"/>
      <c r="MUV19" s="8"/>
      <c r="MUW19" s="8"/>
      <c r="MUX19" s="8"/>
      <c r="MUY19" s="8"/>
      <c r="MUZ19" s="8"/>
      <c r="MVA19" s="8"/>
      <c r="MVB19" s="8"/>
      <c r="MVC19" s="8"/>
      <c r="MVD19" s="8"/>
      <c r="MVE19" s="8"/>
      <c r="MVF19" s="8"/>
      <c r="MVG19" s="8"/>
      <c r="MVH19" s="8"/>
      <c r="MVI19" s="8"/>
      <c r="MVJ19" s="8"/>
      <c r="MVK19" s="8"/>
      <c r="MVL19" s="8"/>
      <c r="MVM19" s="8"/>
      <c r="MVN19" s="8"/>
      <c r="MVO19" s="8"/>
      <c r="MVP19" s="8"/>
      <c r="MVQ19" s="8"/>
      <c r="MVR19" s="8"/>
      <c r="MVS19" s="8"/>
      <c r="MVT19" s="8"/>
      <c r="MVU19" s="8"/>
      <c r="MVV19" s="8"/>
      <c r="MVW19" s="8"/>
      <c r="MVX19" s="8"/>
      <c r="MVY19" s="8"/>
      <c r="MVZ19" s="8"/>
      <c r="MWA19" s="8"/>
      <c r="MWB19" s="8"/>
      <c r="MWC19" s="8"/>
      <c r="MWD19" s="8"/>
      <c r="MWE19" s="8"/>
      <c r="MWF19" s="8"/>
      <c r="MWG19" s="8"/>
      <c r="MWH19" s="8"/>
      <c r="MWI19" s="8"/>
      <c r="MWJ19" s="8"/>
      <c r="MWK19" s="8"/>
      <c r="MWL19" s="8"/>
      <c r="MWM19" s="8"/>
      <c r="MWN19" s="8"/>
      <c r="MWO19" s="8"/>
      <c r="MWP19" s="8"/>
      <c r="MWQ19" s="8"/>
      <c r="MWR19" s="8"/>
      <c r="MWS19" s="8"/>
      <c r="MWT19" s="8"/>
      <c r="MWU19" s="8"/>
      <c r="MWV19" s="8"/>
      <c r="MWW19" s="8"/>
      <c r="MWX19" s="8"/>
      <c r="MWY19" s="8"/>
      <c r="MWZ19" s="8"/>
      <c r="MXA19" s="8"/>
      <c r="MXB19" s="8"/>
      <c r="MXC19" s="8"/>
      <c r="MXD19" s="8"/>
      <c r="MXE19" s="8"/>
      <c r="MXF19" s="8"/>
      <c r="MXG19" s="8"/>
      <c r="MXH19" s="8"/>
      <c r="MXI19" s="8"/>
      <c r="MXJ19" s="8"/>
      <c r="MXK19" s="8"/>
      <c r="MXL19" s="8"/>
      <c r="MXM19" s="8"/>
      <c r="MXN19" s="8"/>
      <c r="MXO19" s="8"/>
      <c r="MXP19" s="8"/>
      <c r="MXQ19" s="8"/>
      <c r="MXR19" s="8"/>
      <c r="MXS19" s="8"/>
      <c r="MXT19" s="8"/>
      <c r="MXU19" s="8"/>
      <c r="MXV19" s="8"/>
      <c r="MXW19" s="8"/>
      <c r="MXX19" s="8"/>
      <c r="MXY19" s="8"/>
      <c r="MXZ19" s="8"/>
      <c r="MYA19" s="8"/>
      <c r="MYB19" s="8"/>
      <c r="MYC19" s="8"/>
      <c r="MYD19" s="8"/>
      <c r="MYE19" s="8"/>
      <c r="MYF19" s="8"/>
      <c r="MYG19" s="8"/>
      <c r="MYH19" s="8"/>
      <c r="MYI19" s="8"/>
      <c r="MYJ19" s="8"/>
      <c r="MYK19" s="8"/>
      <c r="MYL19" s="8"/>
      <c r="MYM19" s="8"/>
      <c r="MYN19" s="8"/>
      <c r="MYO19" s="8"/>
      <c r="MYP19" s="8"/>
      <c r="MYQ19" s="8"/>
      <c r="MYR19" s="8"/>
      <c r="MYS19" s="8"/>
      <c r="MYT19" s="8"/>
      <c r="MYU19" s="8"/>
      <c r="MYV19" s="8"/>
      <c r="MYW19" s="8"/>
      <c r="MYX19" s="8"/>
      <c r="MYY19" s="8"/>
      <c r="MYZ19" s="8"/>
      <c r="MZA19" s="8"/>
      <c r="MZB19" s="8"/>
      <c r="MZC19" s="8"/>
      <c r="MZD19" s="8"/>
      <c r="MZE19" s="8"/>
      <c r="MZF19" s="8"/>
      <c r="MZG19" s="8"/>
      <c r="MZH19" s="8"/>
      <c r="MZI19" s="8"/>
      <c r="MZJ19" s="8"/>
      <c r="MZK19" s="8"/>
      <c r="MZL19" s="8"/>
      <c r="MZM19" s="8"/>
      <c r="MZN19" s="8"/>
      <c r="MZO19" s="8"/>
      <c r="MZP19" s="8"/>
      <c r="MZQ19" s="8"/>
      <c r="MZR19" s="8"/>
      <c r="MZS19" s="8"/>
      <c r="MZT19" s="8"/>
      <c r="MZU19" s="8"/>
      <c r="MZV19" s="8"/>
      <c r="MZW19" s="8"/>
      <c r="MZX19" s="8"/>
      <c r="MZY19" s="8"/>
      <c r="MZZ19" s="8"/>
      <c r="NAA19" s="8"/>
      <c r="NAB19" s="8"/>
      <c r="NAC19" s="8"/>
      <c r="NAD19" s="8"/>
      <c r="NAE19" s="8"/>
      <c r="NAF19" s="8"/>
      <c r="NAG19" s="8"/>
      <c r="NAH19" s="8"/>
      <c r="NAI19" s="8"/>
      <c r="NAJ19" s="8"/>
      <c r="NAK19" s="8"/>
      <c r="NAL19" s="8"/>
      <c r="NAM19" s="8"/>
      <c r="NAN19" s="8"/>
      <c r="NAO19" s="8"/>
      <c r="NAP19" s="8"/>
      <c r="NAQ19" s="8"/>
      <c r="NAR19" s="8"/>
      <c r="NAS19" s="8"/>
      <c r="NAT19" s="8"/>
      <c r="NAU19" s="8"/>
      <c r="NAV19" s="8"/>
      <c r="NAW19" s="8"/>
      <c r="NAX19" s="8"/>
      <c r="NAY19" s="8"/>
      <c r="NAZ19" s="8"/>
      <c r="NBA19" s="8"/>
      <c r="NBB19" s="8"/>
      <c r="NBC19" s="8"/>
      <c r="NBD19" s="8"/>
      <c r="NBE19" s="8"/>
      <c r="NBF19" s="8"/>
      <c r="NBG19" s="8"/>
      <c r="NBH19" s="8"/>
      <c r="NBI19" s="8"/>
      <c r="NBJ19" s="8"/>
      <c r="NBK19" s="8"/>
      <c r="NBL19" s="8"/>
      <c r="NBM19" s="8"/>
      <c r="NBN19" s="8"/>
      <c r="NBO19" s="8"/>
      <c r="NBP19" s="8"/>
      <c r="NBQ19" s="8"/>
      <c r="NBR19" s="8"/>
      <c r="NBS19" s="8"/>
      <c r="NBT19" s="8"/>
      <c r="NBU19" s="8"/>
      <c r="NBV19" s="8"/>
      <c r="NBW19" s="8"/>
      <c r="NBX19" s="8"/>
      <c r="NBY19" s="8"/>
      <c r="NBZ19" s="8"/>
      <c r="NCA19" s="8"/>
      <c r="NCB19" s="8"/>
      <c r="NCC19" s="8"/>
      <c r="NCD19" s="8"/>
      <c r="NCE19" s="8"/>
      <c r="NCF19" s="8"/>
      <c r="NCG19" s="8"/>
      <c r="NCH19" s="8"/>
      <c r="NCI19" s="8"/>
      <c r="NCJ19" s="8"/>
      <c r="NCK19" s="8"/>
      <c r="NCL19" s="8"/>
      <c r="NCM19" s="8"/>
      <c r="NCN19" s="8"/>
      <c r="NCO19" s="8"/>
      <c r="NCP19" s="8"/>
      <c r="NCQ19" s="8"/>
      <c r="NCR19" s="8"/>
      <c r="NCS19" s="8"/>
      <c r="NCT19" s="8"/>
      <c r="NCU19" s="8"/>
      <c r="NCV19" s="8"/>
      <c r="NCW19" s="8"/>
      <c r="NCX19" s="8"/>
      <c r="NCY19" s="8"/>
      <c r="NCZ19" s="8"/>
      <c r="NDA19" s="8"/>
      <c r="NDB19" s="8"/>
      <c r="NDC19" s="8"/>
      <c r="NDD19" s="8"/>
      <c r="NDE19" s="8"/>
      <c r="NDF19" s="8"/>
      <c r="NDG19" s="8"/>
      <c r="NDH19" s="8"/>
      <c r="NDI19" s="8"/>
      <c r="NDJ19" s="8"/>
      <c r="NDK19" s="8"/>
      <c r="NDL19" s="8"/>
      <c r="NDM19" s="8"/>
      <c r="NDN19" s="8"/>
      <c r="NDO19" s="8"/>
      <c r="NDP19" s="8"/>
      <c r="NDQ19" s="8"/>
      <c r="NDR19" s="8"/>
      <c r="NDS19" s="8"/>
      <c r="NDT19" s="8"/>
      <c r="NDU19" s="8"/>
      <c r="NDV19" s="8"/>
      <c r="NDW19" s="8"/>
      <c r="NDX19" s="8"/>
      <c r="NDY19" s="8"/>
      <c r="NDZ19" s="8"/>
      <c r="NEA19" s="8"/>
      <c r="NEB19" s="8"/>
      <c r="NEC19" s="8"/>
      <c r="NED19" s="8"/>
      <c r="NEE19" s="8"/>
      <c r="NEF19" s="8"/>
      <c r="NEG19" s="8"/>
      <c r="NEH19" s="8"/>
      <c r="NEI19" s="8"/>
      <c r="NEJ19" s="8"/>
      <c r="NEK19" s="8"/>
      <c r="NEL19" s="8"/>
      <c r="NEM19" s="8"/>
      <c r="NEN19" s="8"/>
      <c r="NEO19" s="8"/>
      <c r="NEP19" s="8"/>
      <c r="NEQ19" s="8"/>
      <c r="NER19" s="8"/>
      <c r="NES19" s="8"/>
      <c r="NET19" s="8"/>
      <c r="NEU19" s="8"/>
      <c r="NEV19" s="8"/>
      <c r="NEW19" s="8"/>
      <c r="NEX19" s="8"/>
      <c r="NEY19" s="8"/>
      <c r="NEZ19" s="8"/>
      <c r="NFA19" s="8"/>
      <c r="NFB19" s="8"/>
      <c r="NFC19" s="8"/>
      <c r="NFD19" s="8"/>
      <c r="NFE19" s="8"/>
      <c r="NFF19" s="8"/>
      <c r="NFG19" s="8"/>
      <c r="NFH19" s="8"/>
      <c r="NFI19" s="8"/>
      <c r="NFJ19" s="8"/>
      <c r="NFK19" s="8"/>
      <c r="NFL19" s="8"/>
      <c r="NFM19" s="8"/>
      <c r="NFN19" s="8"/>
      <c r="NFO19" s="8"/>
      <c r="NFP19" s="8"/>
      <c r="NFQ19" s="8"/>
      <c r="NFR19" s="8"/>
      <c r="NFS19" s="8"/>
      <c r="NFT19" s="8"/>
      <c r="NFU19" s="8"/>
      <c r="NFV19" s="8"/>
      <c r="NFW19" s="8"/>
      <c r="NFX19" s="8"/>
      <c r="NFY19" s="8"/>
      <c r="NFZ19" s="8"/>
      <c r="NGA19" s="8"/>
      <c r="NGB19" s="8"/>
      <c r="NGC19" s="8"/>
      <c r="NGD19" s="8"/>
      <c r="NGE19" s="8"/>
      <c r="NGF19" s="8"/>
      <c r="NGG19" s="8"/>
      <c r="NGH19" s="8"/>
      <c r="NGI19" s="8"/>
      <c r="NGJ19" s="8"/>
      <c r="NGK19" s="8"/>
      <c r="NGL19" s="8"/>
      <c r="NGM19" s="8"/>
      <c r="NGN19" s="8"/>
      <c r="NGO19" s="8"/>
      <c r="NGP19" s="8"/>
      <c r="NGQ19" s="8"/>
      <c r="NGR19" s="8"/>
      <c r="NGS19" s="8"/>
      <c r="NGT19" s="8"/>
      <c r="NGU19" s="8"/>
      <c r="NGV19" s="8"/>
      <c r="NGW19" s="8"/>
      <c r="NGX19" s="8"/>
      <c r="NGY19" s="8"/>
      <c r="NGZ19" s="8"/>
      <c r="NHA19" s="8"/>
      <c r="NHB19" s="8"/>
      <c r="NHC19" s="8"/>
      <c r="NHD19" s="8"/>
      <c r="NHE19" s="8"/>
      <c r="NHF19" s="8"/>
      <c r="NHG19" s="8"/>
      <c r="NHH19" s="8"/>
      <c r="NHI19" s="8"/>
      <c r="NHJ19" s="8"/>
      <c r="NHK19" s="8"/>
      <c r="NHL19" s="8"/>
      <c r="NHM19" s="8"/>
      <c r="NHN19" s="8"/>
      <c r="NHO19" s="8"/>
      <c r="NHP19" s="8"/>
      <c r="NHQ19" s="8"/>
      <c r="NHR19" s="8"/>
      <c r="NHS19" s="8"/>
      <c r="NHT19" s="8"/>
      <c r="NHU19" s="8"/>
      <c r="NHV19" s="8"/>
      <c r="NHW19" s="8"/>
      <c r="NHX19" s="8"/>
      <c r="NHY19" s="8"/>
      <c r="NHZ19" s="8"/>
      <c r="NIA19" s="8"/>
      <c r="NIB19" s="8"/>
      <c r="NIC19" s="8"/>
      <c r="NID19" s="8"/>
      <c r="NIE19" s="8"/>
      <c r="NIF19" s="8"/>
      <c r="NIG19" s="8"/>
      <c r="NIH19" s="8"/>
      <c r="NII19" s="8"/>
      <c r="NIJ19" s="8"/>
      <c r="NIK19" s="8"/>
      <c r="NIL19" s="8"/>
      <c r="NIM19" s="8"/>
      <c r="NIN19" s="8"/>
      <c r="NIO19" s="8"/>
      <c r="NIP19" s="8"/>
      <c r="NIQ19" s="8"/>
      <c r="NIR19" s="8"/>
      <c r="NIS19" s="8"/>
      <c r="NIT19" s="8"/>
      <c r="NIU19" s="8"/>
      <c r="NIV19" s="8"/>
      <c r="NIW19" s="8"/>
      <c r="NIX19" s="8"/>
      <c r="NIY19" s="8"/>
      <c r="NIZ19" s="8"/>
      <c r="NJA19" s="8"/>
      <c r="NJB19" s="8"/>
      <c r="NJC19" s="8"/>
      <c r="NJD19" s="8"/>
      <c r="NJE19" s="8"/>
      <c r="NJF19" s="8"/>
      <c r="NJG19" s="8"/>
      <c r="NJH19" s="8"/>
      <c r="NJI19" s="8"/>
      <c r="NJJ19" s="8"/>
      <c r="NJK19" s="8"/>
      <c r="NJL19" s="8"/>
      <c r="NJM19" s="8"/>
      <c r="NJN19" s="8"/>
      <c r="NJO19" s="8"/>
      <c r="NJP19" s="8"/>
      <c r="NJQ19" s="8"/>
      <c r="NJR19" s="8"/>
      <c r="NJS19" s="8"/>
      <c r="NJT19" s="8"/>
      <c r="NJU19" s="8"/>
      <c r="NJV19" s="8"/>
      <c r="NJW19" s="8"/>
      <c r="NJX19" s="8"/>
      <c r="NJY19" s="8"/>
      <c r="NJZ19" s="8"/>
      <c r="NKA19" s="8"/>
      <c r="NKB19" s="8"/>
      <c r="NKC19" s="8"/>
      <c r="NKD19" s="8"/>
      <c r="NKE19" s="8"/>
      <c r="NKF19" s="8"/>
      <c r="NKG19" s="8"/>
      <c r="NKH19" s="8"/>
      <c r="NKI19" s="8"/>
      <c r="NKJ19" s="8"/>
      <c r="NKK19" s="8"/>
      <c r="NKL19" s="8"/>
      <c r="NKM19" s="8"/>
      <c r="NKN19" s="8"/>
      <c r="NKO19" s="8"/>
      <c r="NKP19" s="8"/>
      <c r="NKQ19" s="8"/>
      <c r="NKR19" s="8"/>
      <c r="NKS19" s="8"/>
      <c r="NKT19" s="8"/>
      <c r="NKU19" s="8"/>
      <c r="NKV19" s="8"/>
      <c r="NKW19" s="8"/>
      <c r="NKX19" s="8"/>
      <c r="NKY19" s="8"/>
      <c r="NKZ19" s="8"/>
      <c r="NLA19" s="8"/>
      <c r="NLB19" s="8"/>
      <c r="NLC19" s="8"/>
      <c r="NLD19" s="8"/>
      <c r="NLE19" s="8"/>
      <c r="NLF19" s="8"/>
      <c r="NLG19" s="8"/>
      <c r="NLH19" s="8"/>
      <c r="NLI19" s="8"/>
      <c r="NLJ19" s="8"/>
      <c r="NLK19" s="8"/>
      <c r="NLL19" s="8"/>
      <c r="NLM19" s="8"/>
      <c r="NLN19" s="8"/>
      <c r="NLO19" s="8"/>
      <c r="NLP19" s="8"/>
      <c r="NLQ19" s="8"/>
      <c r="NLR19" s="8"/>
      <c r="NLS19" s="8"/>
      <c r="NLT19" s="8"/>
      <c r="NLU19" s="8"/>
      <c r="NLV19" s="8"/>
      <c r="NLW19" s="8"/>
      <c r="NLX19" s="8"/>
      <c r="NLY19" s="8"/>
      <c r="NLZ19" s="8"/>
      <c r="NMA19" s="8"/>
      <c r="NMB19" s="8"/>
      <c r="NMC19" s="8"/>
      <c r="NMD19" s="8"/>
      <c r="NME19" s="8"/>
      <c r="NMF19" s="8"/>
      <c r="NMG19" s="8"/>
      <c r="NMH19" s="8"/>
      <c r="NMI19" s="8"/>
      <c r="NMJ19" s="8"/>
      <c r="NMK19" s="8"/>
      <c r="NML19" s="8"/>
      <c r="NMM19" s="8"/>
      <c r="NMN19" s="8"/>
      <c r="NMO19" s="8"/>
      <c r="NMP19" s="8"/>
      <c r="NMQ19" s="8"/>
      <c r="NMR19" s="8"/>
      <c r="NMS19" s="8"/>
      <c r="NMT19" s="8"/>
      <c r="NMU19" s="8"/>
      <c r="NMV19" s="8"/>
      <c r="NMW19" s="8"/>
      <c r="NMX19" s="8"/>
      <c r="NMY19" s="8"/>
      <c r="NMZ19" s="8"/>
      <c r="NNA19" s="8"/>
      <c r="NNB19" s="8"/>
      <c r="NNC19" s="8"/>
      <c r="NND19" s="8"/>
      <c r="NNE19" s="8"/>
      <c r="NNF19" s="8"/>
      <c r="NNG19" s="8"/>
      <c r="NNH19" s="8"/>
      <c r="NNI19" s="8"/>
      <c r="NNJ19" s="8"/>
      <c r="NNK19" s="8"/>
      <c r="NNL19" s="8"/>
      <c r="NNM19" s="8"/>
      <c r="NNN19" s="8"/>
      <c r="NNO19" s="8"/>
      <c r="NNP19" s="8"/>
      <c r="NNQ19" s="8"/>
      <c r="NNR19" s="8"/>
      <c r="NNS19" s="8"/>
      <c r="NNT19" s="8"/>
      <c r="NNU19" s="8"/>
      <c r="NNV19" s="8"/>
      <c r="NNW19" s="8"/>
      <c r="NNX19" s="8"/>
      <c r="NNY19" s="8"/>
      <c r="NNZ19" s="8"/>
      <c r="NOA19" s="8"/>
      <c r="NOB19" s="8"/>
      <c r="NOC19" s="8"/>
      <c r="NOD19" s="8"/>
      <c r="NOE19" s="8"/>
      <c r="NOF19" s="8"/>
      <c r="NOG19" s="8"/>
      <c r="NOH19" s="8"/>
      <c r="NOI19" s="8"/>
      <c r="NOJ19" s="8"/>
      <c r="NOK19" s="8"/>
      <c r="NOL19" s="8"/>
      <c r="NOM19" s="8"/>
      <c r="NON19" s="8"/>
      <c r="NOO19" s="8"/>
      <c r="NOP19" s="8"/>
      <c r="NOQ19" s="8"/>
      <c r="NOR19" s="8"/>
      <c r="NOS19" s="8"/>
      <c r="NOT19" s="8"/>
      <c r="NOU19" s="8"/>
      <c r="NOV19" s="8"/>
      <c r="NOW19" s="8"/>
      <c r="NOX19" s="8"/>
      <c r="NOY19" s="8"/>
      <c r="NOZ19" s="8"/>
      <c r="NPA19" s="8"/>
      <c r="NPB19" s="8"/>
      <c r="NPC19" s="8"/>
      <c r="NPD19" s="8"/>
      <c r="NPE19" s="8"/>
      <c r="NPF19" s="8"/>
      <c r="NPG19" s="8"/>
      <c r="NPH19" s="8"/>
      <c r="NPI19" s="8"/>
      <c r="NPJ19" s="8"/>
      <c r="NPK19" s="8"/>
      <c r="NPL19" s="8"/>
      <c r="NPM19" s="8"/>
      <c r="NPN19" s="8"/>
      <c r="NPO19" s="8"/>
      <c r="NPP19" s="8"/>
      <c r="NPQ19" s="8"/>
      <c r="NPR19" s="8"/>
      <c r="NPS19" s="8"/>
      <c r="NPT19" s="8"/>
      <c r="NPU19" s="8"/>
      <c r="NPV19" s="8"/>
      <c r="NPW19" s="8"/>
      <c r="NPX19" s="8"/>
      <c r="NPY19" s="8"/>
      <c r="NPZ19" s="8"/>
      <c r="NQA19" s="8"/>
      <c r="NQB19" s="8"/>
      <c r="NQC19" s="8"/>
      <c r="NQD19" s="8"/>
      <c r="NQE19" s="8"/>
      <c r="NQF19" s="8"/>
      <c r="NQG19" s="8"/>
      <c r="NQH19" s="8"/>
      <c r="NQI19" s="8"/>
      <c r="NQJ19" s="8"/>
      <c r="NQK19" s="8"/>
      <c r="NQL19" s="8"/>
      <c r="NQM19" s="8"/>
      <c r="NQN19" s="8"/>
      <c r="NQO19" s="8"/>
      <c r="NQP19" s="8"/>
      <c r="NQQ19" s="8"/>
      <c r="NQR19" s="8"/>
      <c r="NQS19" s="8"/>
      <c r="NQT19" s="8"/>
      <c r="NQU19" s="8"/>
      <c r="NQV19" s="8"/>
      <c r="NQW19" s="8"/>
      <c r="NQX19" s="8"/>
      <c r="NQY19" s="8"/>
      <c r="NQZ19" s="8"/>
      <c r="NRA19" s="8"/>
      <c r="NRB19" s="8"/>
      <c r="NRC19" s="8"/>
      <c r="NRD19" s="8"/>
      <c r="NRE19" s="8"/>
      <c r="NRF19" s="8"/>
      <c r="NRG19" s="8"/>
      <c r="NRH19" s="8"/>
      <c r="NRI19" s="8"/>
      <c r="NRJ19" s="8"/>
      <c r="NRK19" s="8"/>
      <c r="NRL19" s="8"/>
      <c r="NRM19" s="8"/>
      <c r="NRN19" s="8"/>
      <c r="NRO19" s="8"/>
      <c r="NRP19" s="8"/>
      <c r="NRQ19" s="8"/>
      <c r="NRR19" s="8"/>
      <c r="NRS19" s="8"/>
      <c r="NRT19" s="8"/>
      <c r="NRU19" s="8"/>
      <c r="NRV19" s="8"/>
      <c r="NRW19" s="8"/>
      <c r="NRX19" s="8"/>
      <c r="NRY19" s="8"/>
      <c r="NRZ19" s="8"/>
      <c r="NSA19" s="8"/>
      <c r="NSB19" s="8"/>
      <c r="NSC19" s="8"/>
      <c r="NSD19" s="8"/>
      <c r="NSE19" s="8"/>
      <c r="NSF19" s="8"/>
      <c r="NSG19" s="8"/>
      <c r="NSH19" s="8"/>
      <c r="NSI19" s="8"/>
      <c r="NSJ19" s="8"/>
      <c r="NSK19" s="8"/>
      <c r="NSL19" s="8"/>
      <c r="NSM19" s="8"/>
      <c r="NSN19" s="8"/>
      <c r="NSO19" s="8"/>
      <c r="NSP19" s="8"/>
      <c r="NSQ19" s="8"/>
      <c r="NSR19" s="8"/>
      <c r="NSS19" s="8"/>
      <c r="NST19" s="8"/>
      <c r="NSU19" s="8"/>
      <c r="NSV19" s="8"/>
      <c r="NSW19" s="8"/>
      <c r="NSX19" s="8"/>
      <c r="NSY19" s="8"/>
      <c r="NSZ19" s="8"/>
      <c r="NTA19" s="8"/>
      <c r="NTB19" s="8"/>
      <c r="NTC19" s="8"/>
      <c r="NTD19" s="8"/>
      <c r="NTE19" s="8"/>
      <c r="NTF19" s="8"/>
      <c r="NTG19" s="8"/>
      <c r="NTH19" s="8"/>
      <c r="NTI19" s="8"/>
      <c r="NTJ19" s="8"/>
      <c r="NTK19" s="8"/>
      <c r="NTL19" s="8"/>
      <c r="NTM19" s="8"/>
      <c r="NTN19" s="8"/>
      <c r="NTO19" s="8"/>
      <c r="NTP19" s="8"/>
      <c r="NTQ19" s="8"/>
      <c r="NTR19" s="8"/>
      <c r="NTS19" s="8"/>
      <c r="NTT19" s="8"/>
      <c r="NTU19" s="8"/>
      <c r="NTV19" s="8"/>
      <c r="NTW19" s="8"/>
      <c r="NTX19" s="8"/>
      <c r="NTY19" s="8"/>
      <c r="NTZ19" s="8"/>
      <c r="NUA19" s="8"/>
      <c r="NUB19" s="8"/>
      <c r="NUC19" s="8"/>
      <c r="NUD19" s="8"/>
      <c r="NUE19" s="8"/>
      <c r="NUF19" s="8"/>
      <c r="NUG19" s="8"/>
      <c r="NUH19" s="8"/>
      <c r="NUI19" s="8"/>
      <c r="NUJ19" s="8"/>
      <c r="NUK19" s="8"/>
      <c r="NUL19" s="8"/>
      <c r="NUM19" s="8"/>
      <c r="NUN19" s="8"/>
      <c r="NUO19" s="8"/>
      <c r="NUP19" s="8"/>
      <c r="NUQ19" s="8"/>
      <c r="NUR19" s="8"/>
      <c r="NUS19" s="8"/>
      <c r="NUT19" s="8"/>
      <c r="NUU19" s="8"/>
      <c r="NUV19" s="8"/>
      <c r="NUW19" s="8"/>
      <c r="NUX19" s="8"/>
      <c r="NUY19" s="8"/>
      <c r="NUZ19" s="8"/>
      <c r="NVA19" s="8"/>
      <c r="NVB19" s="8"/>
      <c r="NVC19" s="8"/>
      <c r="NVD19" s="8"/>
      <c r="NVE19" s="8"/>
      <c r="NVF19" s="8"/>
      <c r="NVG19" s="8"/>
      <c r="NVH19" s="8"/>
      <c r="NVI19" s="8"/>
      <c r="NVJ19" s="8"/>
      <c r="NVK19" s="8"/>
      <c r="NVL19" s="8"/>
      <c r="NVM19" s="8"/>
      <c r="NVN19" s="8"/>
      <c r="NVO19" s="8"/>
      <c r="NVP19" s="8"/>
      <c r="NVQ19" s="8"/>
      <c r="NVR19" s="8"/>
      <c r="NVS19" s="8"/>
      <c r="NVT19" s="8"/>
      <c r="NVU19" s="8"/>
      <c r="NVV19" s="8"/>
      <c r="NVW19" s="8"/>
      <c r="NVX19" s="8"/>
      <c r="NVY19" s="8"/>
      <c r="NVZ19" s="8"/>
      <c r="NWA19" s="8"/>
      <c r="NWB19" s="8"/>
      <c r="NWC19" s="8"/>
      <c r="NWD19" s="8"/>
      <c r="NWE19" s="8"/>
      <c r="NWF19" s="8"/>
      <c r="NWG19" s="8"/>
      <c r="NWH19" s="8"/>
      <c r="NWI19" s="8"/>
      <c r="NWJ19" s="8"/>
      <c r="NWK19" s="8"/>
      <c r="NWL19" s="8"/>
      <c r="NWM19" s="8"/>
      <c r="NWN19" s="8"/>
      <c r="NWO19" s="8"/>
      <c r="NWP19" s="8"/>
      <c r="NWQ19" s="8"/>
      <c r="NWR19" s="8"/>
      <c r="NWS19" s="8"/>
      <c r="NWT19" s="8"/>
      <c r="NWU19" s="8"/>
      <c r="NWV19" s="8"/>
      <c r="NWW19" s="8"/>
      <c r="NWX19" s="8"/>
      <c r="NWY19" s="8"/>
      <c r="NWZ19" s="8"/>
      <c r="NXA19" s="8"/>
      <c r="NXB19" s="8"/>
      <c r="NXC19" s="8"/>
      <c r="NXD19" s="8"/>
      <c r="NXE19" s="8"/>
      <c r="NXF19" s="8"/>
      <c r="NXG19" s="8"/>
      <c r="NXH19" s="8"/>
      <c r="NXI19" s="8"/>
      <c r="NXJ19" s="8"/>
      <c r="NXK19" s="8"/>
      <c r="NXL19" s="8"/>
      <c r="NXM19" s="8"/>
      <c r="NXN19" s="8"/>
      <c r="NXO19" s="8"/>
      <c r="NXP19" s="8"/>
      <c r="NXQ19" s="8"/>
      <c r="NXR19" s="8"/>
      <c r="NXS19" s="8"/>
      <c r="NXT19" s="8"/>
      <c r="NXU19" s="8"/>
      <c r="NXV19" s="8"/>
      <c r="NXW19" s="8"/>
      <c r="NXX19" s="8"/>
      <c r="NXY19" s="8"/>
      <c r="NXZ19" s="8"/>
      <c r="NYA19" s="8"/>
      <c r="NYB19" s="8"/>
      <c r="NYC19" s="8"/>
      <c r="NYD19" s="8"/>
      <c r="NYE19" s="8"/>
      <c r="NYF19" s="8"/>
      <c r="NYG19" s="8"/>
      <c r="NYH19" s="8"/>
      <c r="NYI19" s="8"/>
      <c r="NYJ19" s="8"/>
      <c r="NYK19" s="8"/>
      <c r="NYL19" s="8"/>
      <c r="NYM19" s="8"/>
      <c r="NYN19" s="8"/>
      <c r="NYO19" s="8"/>
      <c r="NYP19" s="8"/>
      <c r="NYQ19" s="8"/>
      <c r="NYR19" s="8"/>
      <c r="NYS19" s="8"/>
      <c r="NYT19" s="8"/>
      <c r="NYU19" s="8"/>
      <c r="NYV19" s="8"/>
      <c r="NYW19" s="8"/>
      <c r="NYX19" s="8"/>
      <c r="NYY19" s="8"/>
      <c r="NYZ19" s="8"/>
      <c r="NZA19" s="8"/>
      <c r="NZB19" s="8"/>
      <c r="NZC19" s="8"/>
      <c r="NZD19" s="8"/>
      <c r="NZE19" s="8"/>
      <c r="NZF19" s="8"/>
      <c r="NZG19" s="8"/>
      <c r="NZH19" s="8"/>
      <c r="NZI19" s="8"/>
      <c r="NZJ19" s="8"/>
      <c r="NZK19" s="8"/>
      <c r="NZL19" s="8"/>
      <c r="NZM19" s="8"/>
      <c r="NZN19" s="8"/>
      <c r="NZO19" s="8"/>
      <c r="NZP19" s="8"/>
      <c r="NZQ19" s="8"/>
      <c r="NZR19" s="8"/>
      <c r="NZS19" s="8"/>
      <c r="NZT19" s="8"/>
      <c r="NZU19" s="8"/>
      <c r="NZV19" s="8"/>
      <c r="NZW19" s="8"/>
      <c r="NZX19" s="8"/>
      <c r="NZY19" s="8"/>
      <c r="NZZ19" s="8"/>
      <c r="OAA19" s="8"/>
      <c r="OAB19" s="8"/>
      <c r="OAC19" s="8"/>
      <c r="OAD19" s="8"/>
      <c r="OAE19" s="8"/>
      <c r="OAF19" s="8"/>
      <c r="OAG19" s="8"/>
      <c r="OAH19" s="8"/>
      <c r="OAI19" s="8"/>
      <c r="OAJ19" s="8"/>
      <c r="OAK19" s="8"/>
      <c r="OAL19" s="8"/>
      <c r="OAM19" s="8"/>
      <c r="OAN19" s="8"/>
      <c r="OAO19" s="8"/>
      <c r="OAP19" s="8"/>
      <c r="OAQ19" s="8"/>
      <c r="OAR19" s="8"/>
      <c r="OAS19" s="8"/>
      <c r="OAT19" s="8"/>
      <c r="OAU19" s="8"/>
      <c r="OAV19" s="8"/>
      <c r="OAW19" s="8"/>
      <c r="OAX19" s="8"/>
      <c r="OAY19" s="8"/>
      <c r="OAZ19" s="8"/>
      <c r="OBA19" s="8"/>
      <c r="OBB19" s="8"/>
      <c r="OBC19" s="8"/>
      <c r="OBD19" s="8"/>
      <c r="OBE19" s="8"/>
      <c r="OBF19" s="8"/>
      <c r="OBG19" s="8"/>
      <c r="OBH19" s="8"/>
      <c r="OBI19" s="8"/>
      <c r="OBJ19" s="8"/>
      <c r="OBK19" s="8"/>
      <c r="OBL19" s="8"/>
      <c r="OBM19" s="8"/>
      <c r="OBN19" s="8"/>
      <c r="OBO19" s="8"/>
      <c r="OBP19" s="8"/>
      <c r="OBQ19" s="8"/>
      <c r="OBR19" s="8"/>
      <c r="OBS19" s="8"/>
      <c r="OBT19" s="8"/>
      <c r="OBU19" s="8"/>
      <c r="OBV19" s="8"/>
      <c r="OBW19" s="8"/>
      <c r="OBX19" s="8"/>
      <c r="OBY19" s="8"/>
      <c r="OBZ19" s="8"/>
      <c r="OCA19" s="8"/>
      <c r="OCB19" s="8"/>
      <c r="OCC19" s="8"/>
      <c r="OCD19" s="8"/>
      <c r="OCE19" s="8"/>
      <c r="OCF19" s="8"/>
      <c r="OCG19" s="8"/>
      <c r="OCH19" s="8"/>
      <c r="OCI19" s="8"/>
      <c r="OCJ19" s="8"/>
      <c r="OCK19" s="8"/>
      <c r="OCL19" s="8"/>
      <c r="OCM19" s="8"/>
      <c r="OCN19" s="8"/>
      <c r="OCO19" s="8"/>
      <c r="OCP19" s="8"/>
      <c r="OCQ19" s="8"/>
      <c r="OCR19" s="8"/>
      <c r="OCS19" s="8"/>
      <c r="OCT19" s="8"/>
      <c r="OCU19" s="8"/>
      <c r="OCV19" s="8"/>
      <c r="OCW19" s="8"/>
      <c r="OCX19" s="8"/>
      <c r="OCY19" s="8"/>
      <c r="OCZ19" s="8"/>
      <c r="ODA19" s="8"/>
      <c r="ODB19" s="8"/>
      <c r="ODC19" s="8"/>
      <c r="ODD19" s="8"/>
      <c r="ODE19" s="8"/>
      <c r="ODF19" s="8"/>
      <c r="ODG19" s="8"/>
      <c r="ODH19" s="8"/>
      <c r="ODI19" s="8"/>
      <c r="ODJ19" s="8"/>
      <c r="ODK19" s="8"/>
      <c r="ODL19" s="8"/>
      <c r="ODM19" s="8"/>
      <c r="ODN19" s="8"/>
      <c r="ODO19" s="8"/>
      <c r="ODP19" s="8"/>
      <c r="ODQ19" s="8"/>
      <c r="ODR19" s="8"/>
      <c r="ODS19" s="8"/>
      <c r="ODT19" s="8"/>
      <c r="ODU19" s="8"/>
      <c r="ODV19" s="8"/>
      <c r="ODW19" s="8"/>
      <c r="ODX19" s="8"/>
      <c r="ODY19" s="8"/>
      <c r="ODZ19" s="8"/>
      <c r="OEA19" s="8"/>
      <c r="OEB19" s="8"/>
      <c r="OEC19" s="8"/>
      <c r="OED19" s="8"/>
      <c r="OEE19" s="8"/>
      <c r="OEF19" s="8"/>
      <c r="OEG19" s="8"/>
      <c r="OEH19" s="8"/>
      <c r="OEI19" s="8"/>
      <c r="OEJ19" s="8"/>
      <c r="OEK19" s="8"/>
      <c r="OEL19" s="8"/>
      <c r="OEM19" s="8"/>
      <c r="OEN19" s="8"/>
      <c r="OEO19" s="8"/>
      <c r="OEP19" s="8"/>
      <c r="OEQ19" s="8"/>
      <c r="OER19" s="8"/>
      <c r="OES19" s="8"/>
      <c r="OET19" s="8"/>
      <c r="OEU19" s="8"/>
      <c r="OEV19" s="8"/>
      <c r="OEW19" s="8"/>
      <c r="OEX19" s="8"/>
      <c r="OEY19" s="8"/>
      <c r="OEZ19" s="8"/>
      <c r="OFA19" s="8"/>
      <c r="OFB19" s="8"/>
      <c r="OFC19" s="8"/>
      <c r="OFD19" s="8"/>
      <c r="OFE19" s="8"/>
      <c r="OFF19" s="8"/>
      <c r="OFG19" s="8"/>
      <c r="OFH19" s="8"/>
      <c r="OFI19" s="8"/>
      <c r="OFJ19" s="8"/>
      <c r="OFK19" s="8"/>
      <c r="OFL19" s="8"/>
      <c r="OFM19" s="8"/>
      <c r="OFN19" s="8"/>
      <c r="OFO19" s="8"/>
      <c r="OFP19" s="8"/>
      <c r="OFQ19" s="8"/>
      <c r="OFR19" s="8"/>
      <c r="OFS19" s="8"/>
      <c r="OFT19" s="8"/>
      <c r="OFU19" s="8"/>
      <c r="OFV19" s="8"/>
      <c r="OFW19" s="8"/>
      <c r="OFX19" s="8"/>
      <c r="OFY19" s="8"/>
      <c r="OFZ19" s="8"/>
      <c r="OGA19" s="8"/>
      <c r="OGB19" s="8"/>
      <c r="OGC19" s="8"/>
      <c r="OGD19" s="8"/>
      <c r="OGE19" s="8"/>
      <c r="OGF19" s="8"/>
      <c r="OGG19" s="8"/>
      <c r="OGH19" s="8"/>
      <c r="OGI19" s="8"/>
      <c r="OGJ19" s="8"/>
      <c r="OGK19" s="8"/>
      <c r="OGL19" s="8"/>
      <c r="OGM19" s="8"/>
      <c r="OGN19" s="8"/>
      <c r="OGO19" s="8"/>
      <c r="OGP19" s="8"/>
      <c r="OGQ19" s="8"/>
      <c r="OGR19" s="8"/>
      <c r="OGS19" s="8"/>
      <c r="OGT19" s="8"/>
      <c r="OGU19" s="8"/>
      <c r="OGV19" s="8"/>
      <c r="OGW19" s="8"/>
      <c r="OGX19" s="8"/>
      <c r="OGY19" s="8"/>
      <c r="OGZ19" s="8"/>
      <c r="OHA19" s="8"/>
      <c r="OHB19" s="8"/>
      <c r="OHC19" s="8"/>
      <c r="OHD19" s="8"/>
      <c r="OHE19" s="8"/>
      <c r="OHF19" s="8"/>
      <c r="OHG19" s="8"/>
      <c r="OHH19" s="8"/>
      <c r="OHI19" s="8"/>
      <c r="OHJ19" s="8"/>
      <c r="OHK19" s="8"/>
      <c r="OHL19" s="8"/>
      <c r="OHM19" s="8"/>
      <c r="OHN19" s="8"/>
      <c r="OHO19" s="8"/>
      <c r="OHP19" s="8"/>
      <c r="OHQ19" s="8"/>
      <c r="OHR19" s="8"/>
      <c r="OHS19" s="8"/>
      <c r="OHT19" s="8"/>
      <c r="OHU19" s="8"/>
      <c r="OHV19" s="8"/>
      <c r="OHW19" s="8"/>
      <c r="OHX19" s="8"/>
      <c r="OHY19" s="8"/>
      <c r="OHZ19" s="8"/>
      <c r="OIA19" s="8"/>
      <c r="OIB19" s="8"/>
      <c r="OIC19" s="8"/>
      <c r="OID19" s="8"/>
      <c r="OIE19" s="8"/>
      <c r="OIF19" s="8"/>
      <c r="OIG19" s="8"/>
      <c r="OIH19" s="8"/>
      <c r="OII19" s="8"/>
      <c r="OIJ19" s="8"/>
      <c r="OIK19" s="8"/>
      <c r="OIL19" s="8"/>
      <c r="OIM19" s="8"/>
      <c r="OIN19" s="8"/>
      <c r="OIO19" s="8"/>
      <c r="OIP19" s="8"/>
      <c r="OIQ19" s="8"/>
      <c r="OIR19" s="8"/>
      <c r="OIS19" s="8"/>
      <c r="OIT19" s="8"/>
      <c r="OIU19" s="8"/>
      <c r="OIV19" s="8"/>
      <c r="OIW19" s="8"/>
      <c r="OIX19" s="8"/>
      <c r="OIY19" s="8"/>
      <c r="OIZ19" s="8"/>
      <c r="OJA19" s="8"/>
      <c r="OJB19" s="8"/>
      <c r="OJC19" s="8"/>
      <c r="OJD19" s="8"/>
      <c r="OJE19" s="8"/>
      <c r="OJF19" s="8"/>
      <c r="OJG19" s="8"/>
      <c r="OJH19" s="8"/>
      <c r="OJI19" s="8"/>
      <c r="OJJ19" s="8"/>
      <c r="OJK19" s="8"/>
      <c r="OJL19" s="8"/>
      <c r="OJM19" s="8"/>
      <c r="OJN19" s="8"/>
      <c r="OJO19" s="8"/>
      <c r="OJP19" s="8"/>
      <c r="OJQ19" s="8"/>
      <c r="OJR19" s="8"/>
      <c r="OJS19" s="8"/>
      <c r="OJT19" s="8"/>
      <c r="OJU19" s="8"/>
      <c r="OJV19" s="8"/>
      <c r="OJW19" s="8"/>
      <c r="OJX19" s="8"/>
      <c r="OJY19" s="8"/>
      <c r="OJZ19" s="8"/>
      <c r="OKA19" s="8"/>
      <c r="OKB19" s="8"/>
      <c r="OKC19" s="8"/>
      <c r="OKD19" s="8"/>
      <c r="OKE19" s="8"/>
      <c r="OKF19" s="8"/>
      <c r="OKG19" s="8"/>
      <c r="OKH19" s="8"/>
      <c r="OKI19" s="8"/>
      <c r="OKJ19" s="8"/>
      <c r="OKK19" s="8"/>
      <c r="OKL19" s="8"/>
      <c r="OKM19" s="8"/>
      <c r="OKN19" s="8"/>
      <c r="OKO19" s="8"/>
      <c r="OKP19" s="8"/>
      <c r="OKQ19" s="8"/>
      <c r="OKR19" s="8"/>
      <c r="OKS19" s="8"/>
      <c r="OKT19" s="8"/>
      <c r="OKU19" s="8"/>
      <c r="OKV19" s="8"/>
      <c r="OKW19" s="8"/>
      <c r="OKX19" s="8"/>
      <c r="OKY19" s="8"/>
      <c r="OKZ19" s="8"/>
      <c r="OLA19" s="8"/>
      <c r="OLB19" s="8"/>
      <c r="OLC19" s="8"/>
      <c r="OLD19" s="8"/>
      <c r="OLE19" s="8"/>
      <c r="OLF19" s="8"/>
      <c r="OLG19" s="8"/>
      <c r="OLH19" s="8"/>
      <c r="OLI19" s="8"/>
      <c r="OLJ19" s="8"/>
      <c r="OLK19" s="8"/>
      <c r="OLL19" s="8"/>
      <c r="OLM19" s="8"/>
      <c r="OLN19" s="8"/>
      <c r="OLO19" s="8"/>
      <c r="OLP19" s="8"/>
      <c r="OLQ19" s="8"/>
      <c r="OLR19" s="8"/>
      <c r="OLS19" s="8"/>
      <c r="OLT19" s="8"/>
      <c r="OLU19" s="8"/>
      <c r="OLV19" s="8"/>
      <c r="OLW19" s="8"/>
      <c r="OLX19" s="8"/>
      <c r="OLY19" s="8"/>
      <c r="OLZ19" s="8"/>
      <c r="OMA19" s="8"/>
      <c r="OMB19" s="8"/>
      <c r="OMC19" s="8"/>
      <c r="OMD19" s="8"/>
      <c r="OME19" s="8"/>
      <c r="OMF19" s="8"/>
      <c r="OMG19" s="8"/>
      <c r="OMH19" s="8"/>
      <c r="OMI19" s="8"/>
      <c r="OMJ19" s="8"/>
      <c r="OMK19" s="8"/>
      <c r="OML19" s="8"/>
      <c r="OMM19" s="8"/>
      <c r="OMN19" s="8"/>
      <c r="OMO19" s="8"/>
      <c r="OMP19" s="8"/>
      <c r="OMQ19" s="8"/>
      <c r="OMR19" s="8"/>
      <c r="OMS19" s="8"/>
      <c r="OMT19" s="8"/>
      <c r="OMU19" s="8"/>
      <c r="OMV19" s="8"/>
      <c r="OMW19" s="8"/>
      <c r="OMX19" s="8"/>
      <c r="OMY19" s="8"/>
      <c r="OMZ19" s="8"/>
      <c r="ONA19" s="8"/>
      <c r="ONB19" s="8"/>
      <c r="ONC19" s="8"/>
      <c r="OND19" s="8"/>
      <c r="ONE19" s="8"/>
      <c r="ONF19" s="8"/>
      <c r="ONG19" s="8"/>
      <c r="ONH19" s="8"/>
      <c r="ONI19" s="8"/>
      <c r="ONJ19" s="8"/>
      <c r="ONK19" s="8"/>
      <c r="ONL19" s="8"/>
      <c r="ONM19" s="8"/>
      <c r="ONN19" s="8"/>
      <c r="ONO19" s="8"/>
      <c r="ONP19" s="8"/>
      <c r="ONQ19" s="8"/>
      <c r="ONR19" s="8"/>
      <c r="ONS19" s="8"/>
      <c r="ONT19" s="8"/>
      <c r="ONU19" s="8"/>
      <c r="ONV19" s="8"/>
      <c r="ONW19" s="8"/>
      <c r="ONX19" s="8"/>
      <c r="ONY19" s="8"/>
      <c r="ONZ19" s="8"/>
      <c r="OOA19" s="8"/>
      <c r="OOB19" s="8"/>
      <c r="OOC19" s="8"/>
      <c r="OOD19" s="8"/>
      <c r="OOE19" s="8"/>
      <c r="OOF19" s="8"/>
      <c r="OOG19" s="8"/>
      <c r="OOH19" s="8"/>
      <c r="OOI19" s="8"/>
      <c r="OOJ19" s="8"/>
      <c r="OOK19" s="8"/>
      <c r="OOL19" s="8"/>
      <c r="OOM19" s="8"/>
      <c r="OON19" s="8"/>
      <c r="OOO19" s="8"/>
      <c r="OOP19" s="8"/>
      <c r="OOQ19" s="8"/>
      <c r="OOR19" s="8"/>
      <c r="OOS19" s="8"/>
      <c r="OOT19" s="8"/>
      <c r="OOU19" s="8"/>
      <c r="OOV19" s="8"/>
      <c r="OOW19" s="8"/>
      <c r="OOX19" s="8"/>
      <c r="OOY19" s="8"/>
      <c r="OOZ19" s="8"/>
      <c r="OPA19" s="8"/>
      <c r="OPB19" s="8"/>
      <c r="OPC19" s="8"/>
      <c r="OPD19" s="8"/>
      <c r="OPE19" s="8"/>
      <c r="OPF19" s="8"/>
      <c r="OPG19" s="8"/>
      <c r="OPH19" s="8"/>
      <c r="OPI19" s="8"/>
      <c r="OPJ19" s="8"/>
      <c r="OPK19" s="8"/>
      <c r="OPL19" s="8"/>
      <c r="OPM19" s="8"/>
      <c r="OPN19" s="8"/>
      <c r="OPO19" s="8"/>
      <c r="OPP19" s="8"/>
      <c r="OPQ19" s="8"/>
      <c r="OPR19" s="8"/>
      <c r="OPS19" s="8"/>
      <c r="OPT19" s="8"/>
      <c r="OPU19" s="8"/>
      <c r="OPV19" s="8"/>
      <c r="OPW19" s="8"/>
      <c r="OPX19" s="8"/>
      <c r="OPY19" s="8"/>
      <c r="OPZ19" s="8"/>
      <c r="OQA19" s="8"/>
      <c r="OQB19" s="8"/>
      <c r="OQC19" s="8"/>
      <c r="OQD19" s="8"/>
      <c r="OQE19" s="8"/>
      <c r="OQF19" s="8"/>
      <c r="OQG19" s="8"/>
      <c r="OQH19" s="8"/>
      <c r="OQI19" s="8"/>
      <c r="OQJ19" s="8"/>
      <c r="OQK19" s="8"/>
      <c r="OQL19" s="8"/>
      <c r="OQM19" s="8"/>
      <c r="OQN19" s="8"/>
      <c r="OQO19" s="8"/>
      <c r="OQP19" s="8"/>
      <c r="OQQ19" s="8"/>
      <c r="OQR19" s="8"/>
      <c r="OQS19" s="8"/>
      <c r="OQT19" s="8"/>
      <c r="OQU19" s="8"/>
      <c r="OQV19" s="8"/>
      <c r="OQW19" s="8"/>
      <c r="OQX19" s="8"/>
      <c r="OQY19" s="8"/>
      <c r="OQZ19" s="8"/>
      <c r="ORA19" s="8"/>
      <c r="ORB19" s="8"/>
      <c r="ORC19" s="8"/>
      <c r="ORD19" s="8"/>
      <c r="ORE19" s="8"/>
      <c r="ORF19" s="8"/>
      <c r="ORG19" s="8"/>
      <c r="ORH19" s="8"/>
      <c r="ORI19" s="8"/>
      <c r="ORJ19" s="8"/>
      <c r="ORK19" s="8"/>
      <c r="ORL19" s="8"/>
      <c r="ORM19" s="8"/>
      <c r="ORN19" s="8"/>
      <c r="ORO19" s="8"/>
      <c r="ORP19" s="8"/>
      <c r="ORQ19" s="8"/>
      <c r="ORR19" s="8"/>
      <c r="ORS19" s="8"/>
      <c r="ORT19" s="8"/>
      <c r="ORU19" s="8"/>
      <c r="ORV19" s="8"/>
      <c r="ORW19" s="8"/>
      <c r="ORX19" s="8"/>
      <c r="ORY19" s="8"/>
      <c r="ORZ19" s="8"/>
      <c r="OSA19" s="8"/>
      <c r="OSB19" s="8"/>
      <c r="OSC19" s="8"/>
      <c r="OSD19" s="8"/>
      <c r="OSE19" s="8"/>
      <c r="OSF19" s="8"/>
      <c r="OSG19" s="8"/>
      <c r="OSH19" s="8"/>
      <c r="OSI19" s="8"/>
      <c r="OSJ19" s="8"/>
      <c r="OSK19" s="8"/>
      <c r="OSL19" s="8"/>
      <c r="OSM19" s="8"/>
      <c r="OSN19" s="8"/>
      <c r="OSO19" s="8"/>
      <c r="OSP19" s="8"/>
      <c r="OSQ19" s="8"/>
      <c r="OSR19" s="8"/>
      <c r="OSS19" s="8"/>
      <c r="OST19" s="8"/>
      <c r="OSU19" s="8"/>
      <c r="OSV19" s="8"/>
      <c r="OSW19" s="8"/>
      <c r="OSX19" s="8"/>
      <c r="OSY19" s="8"/>
      <c r="OSZ19" s="8"/>
      <c r="OTA19" s="8"/>
      <c r="OTB19" s="8"/>
      <c r="OTC19" s="8"/>
      <c r="OTD19" s="8"/>
      <c r="OTE19" s="8"/>
      <c r="OTF19" s="8"/>
      <c r="OTG19" s="8"/>
      <c r="OTH19" s="8"/>
      <c r="OTI19" s="8"/>
      <c r="OTJ19" s="8"/>
      <c r="OTK19" s="8"/>
      <c r="OTL19" s="8"/>
      <c r="OTM19" s="8"/>
      <c r="OTN19" s="8"/>
      <c r="OTO19" s="8"/>
      <c r="OTP19" s="8"/>
      <c r="OTQ19" s="8"/>
      <c r="OTR19" s="8"/>
      <c r="OTS19" s="8"/>
      <c r="OTT19" s="8"/>
      <c r="OTU19" s="8"/>
      <c r="OTV19" s="8"/>
      <c r="OTW19" s="8"/>
      <c r="OTX19" s="8"/>
      <c r="OTY19" s="8"/>
      <c r="OTZ19" s="8"/>
      <c r="OUA19" s="8"/>
      <c r="OUB19" s="8"/>
      <c r="OUC19" s="8"/>
      <c r="OUD19" s="8"/>
      <c r="OUE19" s="8"/>
      <c r="OUF19" s="8"/>
      <c r="OUG19" s="8"/>
      <c r="OUH19" s="8"/>
      <c r="OUI19" s="8"/>
      <c r="OUJ19" s="8"/>
      <c r="OUK19" s="8"/>
      <c r="OUL19" s="8"/>
      <c r="OUM19" s="8"/>
      <c r="OUN19" s="8"/>
      <c r="OUO19" s="8"/>
      <c r="OUP19" s="8"/>
      <c r="OUQ19" s="8"/>
      <c r="OUR19" s="8"/>
      <c r="OUS19" s="8"/>
      <c r="OUT19" s="8"/>
      <c r="OUU19" s="8"/>
      <c r="OUV19" s="8"/>
      <c r="OUW19" s="8"/>
      <c r="OUX19" s="8"/>
      <c r="OUY19" s="8"/>
      <c r="OUZ19" s="8"/>
      <c r="OVA19" s="8"/>
      <c r="OVB19" s="8"/>
      <c r="OVC19" s="8"/>
      <c r="OVD19" s="8"/>
      <c r="OVE19" s="8"/>
      <c r="OVF19" s="8"/>
      <c r="OVG19" s="8"/>
      <c r="OVH19" s="8"/>
      <c r="OVI19" s="8"/>
      <c r="OVJ19" s="8"/>
      <c r="OVK19" s="8"/>
      <c r="OVL19" s="8"/>
      <c r="OVM19" s="8"/>
      <c r="OVN19" s="8"/>
      <c r="OVO19" s="8"/>
      <c r="OVP19" s="8"/>
      <c r="OVQ19" s="8"/>
      <c r="OVR19" s="8"/>
      <c r="OVS19" s="8"/>
      <c r="OVT19" s="8"/>
      <c r="OVU19" s="8"/>
      <c r="OVV19" s="8"/>
      <c r="OVW19" s="8"/>
      <c r="OVX19" s="8"/>
      <c r="OVY19" s="8"/>
      <c r="OVZ19" s="8"/>
      <c r="OWA19" s="8"/>
      <c r="OWB19" s="8"/>
      <c r="OWC19" s="8"/>
      <c r="OWD19" s="8"/>
      <c r="OWE19" s="8"/>
      <c r="OWF19" s="8"/>
      <c r="OWG19" s="8"/>
      <c r="OWH19" s="8"/>
      <c r="OWI19" s="8"/>
      <c r="OWJ19" s="8"/>
      <c r="OWK19" s="8"/>
      <c r="OWL19" s="8"/>
      <c r="OWM19" s="8"/>
      <c r="OWN19" s="8"/>
      <c r="OWO19" s="8"/>
      <c r="OWP19" s="8"/>
      <c r="OWQ19" s="8"/>
      <c r="OWR19" s="8"/>
      <c r="OWS19" s="8"/>
      <c r="OWT19" s="8"/>
      <c r="OWU19" s="8"/>
      <c r="OWV19" s="8"/>
      <c r="OWW19" s="8"/>
      <c r="OWX19" s="8"/>
      <c r="OWY19" s="8"/>
      <c r="OWZ19" s="8"/>
      <c r="OXA19" s="8"/>
      <c r="OXB19" s="8"/>
      <c r="OXC19" s="8"/>
      <c r="OXD19" s="8"/>
      <c r="OXE19" s="8"/>
      <c r="OXF19" s="8"/>
      <c r="OXG19" s="8"/>
      <c r="OXH19" s="8"/>
      <c r="OXI19" s="8"/>
      <c r="OXJ19" s="8"/>
      <c r="OXK19" s="8"/>
      <c r="OXL19" s="8"/>
      <c r="OXM19" s="8"/>
      <c r="OXN19" s="8"/>
      <c r="OXO19" s="8"/>
      <c r="OXP19" s="8"/>
      <c r="OXQ19" s="8"/>
      <c r="OXR19" s="8"/>
      <c r="OXS19" s="8"/>
      <c r="OXT19" s="8"/>
      <c r="OXU19" s="8"/>
      <c r="OXV19" s="8"/>
      <c r="OXW19" s="8"/>
      <c r="OXX19" s="8"/>
      <c r="OXY19" s="8"/>
      <c r="OXZ19" s="8"/>
      <c r="OYA19" s="8"/>
      <c r="OYB19" s="8"/>
      <c r="OYC19" s="8"/>
      <c r="OYD19" s="8"/>
      <c r="OYE19" s="8"/>
      <c r="OYF19" s="8"/>
      <c r="OYG19" s="8"/>
      <c r="OYH19" s="8"/>
      <c r="OYI19" s="8"/>
      <c r="OYJ19" s="8"/>
      <c r="OYK19" s="8"/>
      <c r="OYL19" s="8"/>
      <c r="OYM19" s="8"/>
      <c r="OYN19" s="8"/>
      <c r="OYO19" s="8"/>
      <c r="OYP19" s="8"/>
      <c r="OYQ19" s="8"/>
      <c r="OYR19" s="8"/>
      <c r="OYS19" s="8"/>
      <c r="OYT19" s="8"/>
      <c r="OYU19" s="8"/>
      <c r="OYV19" s="8"/>
      <c r="OYW19" s="8"/>
      <c r="OYX19" s="8"/>
      <c r="OYY19" s="8"/>
      <c r="OYZ19" s="8"/>
      <c r="OZA19" s="8"/>
      <c r="OZB19" s="8"/>
      <c r="OZC19" s="8"/>
      <c r="OZD19" s="8"/>
      <c r="OZE19" s="8"/>
      <c r="OZF19" s="8"/>
      <c r="OZG19" s="8"/>
      <c r="OZH19" s="8"/>
      <c r="OZI19" s="8"/>
      <c r="OZJ19" s="8"/>
      <c r="OZK19" s="8"/>
      <c r="OZL19" s="8"/>
      <c r="OZM19" s="8"/>
      <c r="OZN19" s="8"/>
      <c r="OZO19" s="8"/>
      <c r="OZP19" s="8"/>
      <c r="OZQ19" s="8"/>
      <c r="OZR19" s="8"/>
      <c r="OZS19" s="8"/>
      <c r="OZT19" s="8"/>
      <c r="OZU19" s="8"/>
      <c r="OZV19" s="8"/>
      <c r="OZW19" s="8"/>
      <c r="OZX19" s="8"/>
      <c r="OZY19" s="8"/>
      <c r="OZZ19" s="8"/>
      <c r="PAA19" s="8"/>
      <c r="PAB19" s="8"/>
      <c r="PAC19" s="8"/>
      <c r="PAD19" s="8"/>
      <c r="PAE19" s="8"/>
      <c r="PAF19" s="8"/>
      <c r="PAG19" s="8"/>
      <c r="PAH19" s="8"/>
      <c r="PAI19" s="8"/>
      <c r="PAJ19" s="8"/>
      <c r="PAK19" s="8"/>
      <c r="PAL19" s="8"/>
      <c r="PAM19" s="8"/>
      <c r="PAN19" s="8"/>
      <c r="PAO19" s="8"/>
      <c r="PAP19" s="8"/>
      <c r="PAQ19" s="8"/>
      <c r="PAR19" s="8"/>
      <c r="PAS19" s="8"/>
      <c r="PAT19" s="8"/>
      <c r="PAU19" s="8"/>
      <c r="PAV19" s="8"/>
      <c r="PAW19" s="8"/>
      <c r="PAX19" s="8"/>
      <c r="PAY19" s="8"/>
      <c r="PAZ19" s="8"/>
      <c r="PBA19" s="8"/>
      <c r="PBB19" s="8"/>
      <c r="PBC19" s="8"/>
      <c r="PBD19" s="8"/>
      <c r="PBE19" s="8"/>
      <c r="PBF19" s="8"/>
      <c r="PBG19" s="8"/>
      <c r="PBH19" s="8"/>
      <c r="PBI19" s="8"/>
      <c r="PBJ19" s="8"/>
      <c r="PBK19" s="8"/>
      <c r="PBL19" s="8"/>
      <c r="PBM19" s="8"/>
      <c r="PBN19" s="8"/>
      <c r="PBO19" s="8"/>
      <c r="PBP19" s="8"/>
      <c r="PBQ19" s="8"/>
      <c r="PBR19" s="8"/>
      <c r="PBS19" s="8"/>
      <c r="PBT19" s="8"/>
      <c r="PBU19" s="8"/>
      <c r="PBV19" s="8"/>
      <c r="PBW19" s="8"/>
      <c r="PBX19" s="8"/>
      <c r="PBY19" s="8"/>
      <c r="PBZ19" s="8"/>
      <c r="PCA19" s="8"/>
      <c r="PCB19" s="8"/>
      <c r="PCC19" s="8"/>
      <c r="PCD19" s="8"/>
      <c r="PCE19" s="8"/>
      <c r="PCF19" s="8"/>
      <c r="PCG19" s="8"/>
      <c r="PCH19" s="8"/>
      <c r="PCI19" s="8"/>
      <c r="PCJ19" s="8"/>
      <c r="PCK19" s="8"/>
      <c r="PCL19" s="8"/>
      <c r="PCM19" s="8"/>
      <c r="PCN19" s="8"/>
      <c r="PCO19" s="8"/>
      <c r="PCP19" s="8"/>
      <c r="PCQ19" s="8"/>
      <c r="PCR19" s="8"/>
      <c r="PCS19" s="8"/>
      <c r="PCT19" s="8"/>
      <c r="PCU19" s="8"/>
      <c r="PCV19" s="8"/>
      <c r="PCW19" s="8"/>
      <c r="PCX19" s="8"/>
      <c r="PCY19" s="8"/>
      <c r="PCZ19" s="8"/>
      <c r="PDA19" s="8"/>
      <c r="PDB19" s="8"/>
      <c r="PDC19" s="8"/>
      <c r="PDD19" s="8"/>
      <c r="PDE19" s="8"/>
      <c r="PDF19" s="8"/>
      <c r="PDG19" s="8"/>
      <c r="PDH19" s="8"/>
      <c r="PDI19" s="8"/>
      <c r="PDJ19" s="8"/>
      <c r="PDK19" s="8"/>
      <c r="PDL19" s="8"/>
      <c r="PDM19" s="8"/>
      <c r="PDN19" s="8"/>
      <c r="PDO19" s="8"/>
      <c r="PDP19" s="8"/>
      <c r="PDQ19" s="8"/>
      <c r="PDR19" s="8"/>
      <c r="PDS19" s="8"/>
      <c r="PDT19" s="8"/>
      <c r="PDU19" s="8"/>
      <c r="PDV19" s="8"/>
      <c r="PDW19" s="8"/>
      <c r="PDX19" s="8"/>
      <c r="PDY19" s="8"/>
      <c r="PDZ19" s="8"/>
      <c r="PEA19" s="8"/>
      <c r="PEB19" s="8"/>
      <c r="PEC19" s="8"/>
      <c r="PED19" s="8"/>
      <c r="PEE19" s="8"/>
      <c r="PEF19" s="8"/>
      <c r="PEG19" s="8"/>
      <c r="PEH19" s="8"/>
      <c r="PEI19" s="8"/>
      <c r="PEJ19" s="8"/>
      <c r="PEK19" s="8"/>
      <c r="PEL19" s="8"/>
      <c r="PEM19" s="8"/>
      <c r="PEN19" s="8"/>
      <c r="PEO19" s="8"/>
      <c r="PEP19" s="8"/>
      <c r="PEQ19" s="8"/>
      <c r="PER19" s="8"/>
      <c r="PES19" s="8"/>
      <c r="PET19" s="8"/>
      <c r="PEU19" s="8"/>
      <c r="PEV19" s="8"/>
      <c r="PEW19" s="8"/>
      <c r="PEX19" s="8"/>
      <c r="PEY19" s="8"/>
      <c r="PEZ19" s="8"/>
      <c r="PFA19" s="8"/>
      <c r="PFB19" s="8"/>
      <c r="PFC19" s="8"/>
      <c r="PFD19" s="8"/>
      <c r="PFE19" s="8"/>
      <c r="PFF19" s="8"/>
      <c r="PFG19" s="8"/>
      <c r="PFH19" s="8"/>
      <c r="PFI19" s="8"/>
      <c r="PFJ19" s="8"/>
      <c r="PFK19" s="8"/>
      <c r="PFL19" s="8"/>
      <c r="PFM19" s="8"/>
      <c r="PFN19" s="8"/>
      <c r="PFO19" s="8"/>
      <c r="PFP19" s="8"/>
      <c r="PFQ19" s="8"/>
      <c r="PFR19" s="8"/>
      <c r="PFS19" s="8"/>
      <c r="PFT19" s="8"/>
      <c r="PFU19" s="8"/>
      <c r="PFV19" s="8"/>
      <c r="PFW19" s="8"/>
      <c r="PFX19" s="8"/>
      <c r="PFY19" s="8"/>
      <c r="PFZ19" s="8"/>
      <c r="PGA19" s="8"/>
      <c r="PGB19" s="8"/>
      <c r="PGC19" s="8"/>
      <c r="PGD19" s="8"/>
      <c r="PGE19" s="8"/>
      <c r="PGF19" s="8"/>
      <c r="PGG19" s="8"/>
      <c r="PGH19" s="8"/>
      <c r="PGI19" s="8"/>
      <c r="PGJ19" s="8"/>
      <c r="PGK19" s="8"/>
      <c r="PGL19" s="8"/>
      <c r="PGM19" s="8"/>
      <c r="PGN19" s="8"/>
      <c r="PGO19" s="8"/>
      <c r="PGP19" s="8"/>
      <c r="PGQ19" s="8"/>
      <c r="PGR19" s="8"/>
      <c r="PGS19" s="8"/>
      <c r="PGT19" s="8"/>
      <c r="PGU19" s="8"/>
      <c r="PGV19" s="8"/>
      <c r="PGW19" s="8"/>
      <c r="PGX19" s="8"/>
      <c r="PGY19" s="8"/>
      <c r="PGZ19" s="8"/>
      <c r="PHA19" s="8"/>
      <c r="PHB19" s="8"/>
      <c r="PHC19" s="8"/>
      <c r="PHD19" s="8"/>
      <c r="PHE19" s="8"/>
      <c r="PHF19" s="8"/>
      <c r="PHG19" s="8"/>
      <c r="PHH19" s="8"/>
      <c r="PHI19" s="8"/>
      <c r="PHJ19" s="8"/>
      <c r="PHK19" s="8"/>
      <c r="PHL19" s="8"/>
      <c r="PHM19" s="8"/>
      <c r="PHN19" s="8"/>
      <c r="PHO19" s="8"/>
      <c r="PHP19" s="8"/>
      <c r="PHQ19" s="8"/>
      <c r="PHR19" s="8"/>
      <c r="PHS19" s="8"/>
      <c r="PHT19" s="8"/>
      <c r="PHU19" s="8"/>
      <c r="PHV19" s="8"/>
      <c r="PHW19" s="8"/>
      <c r="PHX19" s="8"/>
      <c r="PHY19" s="8"/>
      <c r="PHZ19" s="8"/>
      <c r="PIA19" s="8"/>
      <c r="PIB19" s="8"/>
      <c r="PIC19" s="8"/>
      <c r="PID19" s="8"/>
      <c r="PIE19" s="8"/>
      <c r="PIF19" s="8"/>
      <c r="PIG19" s="8"/>
      <c r="PIH19" s="8"/>
      <c r="PII19" s="8"/>
      <c r="PIJ19" s="8"/>
      <c r="PIK19" s="8"/>
      <c r="PIL19" s="8"/>
      <c r="PIM19" s="8"/>
      <c r="PIN19" s="8"/>
      <c r="PIO19" s="8"/>
      <c r="PIP19" s="8"/>
      <c r="PIQ19" s="8"/>
      <c r="PIR19" s="8"/>
      <c r="PIS19" s="8"/>
      <c r="PIT19" s="8"/>
      <c r="PIU19" s="8"/>
      <c r="PIV19" s="8"/>
      <c r="PIW19" s="8"/>
      <c r="PIX19" s="8"/>
      <c r="PIY19" s="8"/>
      <c r="PIZ19" s="8"/>
      <c r="PJA19" s="8"/>
      <c r="PJB19" s="8"/>
      <c r="PJC19" s="8"/>
      <c r="PJD19" s="8"/>
      <c r="PJE19" s="8"/>
      <c r="PJF19" s="8"/>
      <c r="PJG19" s="8"/>
      <c r="PJH19" s="8"/>
      <c r="PJI19" s="8"/>
      <c r="PJJ19" s="8"/>
      <c r="PJK19" s="8"/>
      <c r="PJL19" s="8"/>
      <c r="PJM19" s="8"/>
      <c r="PJN19" s="8"/>
      <c r="PJO19" s="8"/>
      <c r="PJP19" s="8"/>
      <c r="PJQ19" s="8"/>
      <c r="PJR19" s="8"/>
      <c r="PJS19" s="8"/>
      <c r="PJT19" s="8"/>
      <c r="PJU19" s="8"/>
      <c r="PJV19" s="8"/>
      <c r="PJW19" s="8"/>
      <c r="PJX19" s="8"/>
      <c r="PJY19" s="8"/>
      <c r="PJZ19" s="8"/>
      <c r="PKA19" s="8"/>
      <c r="PKB19" s="8"/>
      <c r="PKC19" s="8"/>
      <c r="PKD19" s="8"/>
      <c r="PKE19" s="8"/>
      <c r="PKF19" s="8"/>
      <c r="PKG19" s="8"/>
      <c r="PKH19" s="8"/>
      <c r="PKI19" s="8"/>
      <c r="PKJ19" s="8"/>
      <c r="PKK19" s="8"/>
      <c r="PKL19" s="8"/>
      <c r="PKM19" s="8"/>
      <c r="PKN19" s="8"/>
      <c r="PKO19" s="8"/>
      <c r="PKP19" s="8"/>
      <c r="PKQ19" s="8"/>
      <c r="PKR19" s="8"/>
      <c r="PKS19" s="8"/>
      <c r="PKT19" s="8"/>
      <c r="PKU19" s="8"/>
      <c r="PKV19" s="8"/>
      <c r="PKW19" s="8"/>
      <c r="PKX19" s="8"/>
      <c r="PKY19" s="8"/>
      <c r="PKZ19" s="8"/>
      <c r="PLA19" s="8"/>
      <c r="PLB19" s="8"/>
      <c r="PLC19" s="8"/>
      <c r="PLD19" s="8"/>
      <c r="PLE19" s="8"/>
      <c r="PLF19" s="8"/>
      <c r="PLG19" s="8"/>
      <c r="PLH19" s="8"/>
      <c r="PLI19" s="8"/>
      <c r="PLJ19" s="8"/>
      <c r="PLK19" s="8"/>
      <c r="PLL19" s="8"/>
      <c r="PLM19" s="8"/>
      <c r="PLN19" s="8"/>
      <c r="PLO19" s="8"/>
      <c r="PLP19" s="8"/>
      <c r="PLQ19" s="8"/>
      <c r="PLR19" s="8"/>
      <c r="PLS19" s="8"/>
      <c r="PLT19" s="8"/>
      <c r="PLU19" s="8"/>
      <c r="PLV19" s="8"/>
      <c r="PLW19" s="8"/>
      <c r="PLX19" s="8"/>
      <c r="PLY19" s="8"/>
      <c r="PLZ19" s="8"/>
      <c r="PMA19" s="8"/>
      <c r="PMB19" s="8"/>
      <c r="PMC19" s="8"/>
      <c r="PMD19" s="8"/>
      <c r="PME19" s="8"/>
      <c r="PMF19" s="8"/>
      <c r="PMG19" s="8"/>
      <c r="PMH19" s="8"/>
      <c r="PMI19" s="8"/>
      <c r="PMJ19" s="8"/>
      <c r="PMK19" s="8"/>
      <c r="PML19" s="8"/>
      <c r="PMM19" s="8"/>
      <c r="PMN19" s="8"/>
      <c r="PMO19" s="8"/>
      <c r="PMP19" s="8"/>
      <c r="PMQ19" s="8"/>
      <c r="PMR19" s="8"/>
      <c r="PMS19" s="8"/>
      <c r="PMT19" s="8"/>
      <c r="PMU19" s="8"/>
      <c r="PMV19" s="8"/>
      <c r="PMW19" s="8"/>
      <c r="PMX19" s="8"/>
      <c r="PMY19" s="8"/>
      <c r="PMZ19" s="8"/>
      <c r="PNA19" s="8"/>
      <c r="PNB19" s="8"/>
      <c r="PNC19" s="8"/>
      <c r="PND19" s="8"/>
      <c r="PNE19" s="8"/>
      <c r="PNF19" s="8"/>
      <c r="PNG19" s="8"/>
      <c r="PNH19" s="8"/>
      <c r="PNI19" s="8"/>
      <c r="PNJ19" s="8"/>
      <c r="PNK19" s="8"/>
      <c r="PNL19" s="8"/>
      <c r="PNM19" s="8"/>
      <c r="PNN19" s="8"/>
      <c r="PNO19" s="8"/>
      <c r="PNP19" s="8"/>
      <c r="PNQ19" s="8"/>
      <c r="PNR19" s="8"/>
      <c r="PNS19" s="8"/>
      <c r="PNT19" s="8"/>
      <c r="PNU19" s="8"/>
      <c r="PNV19" s="8"/>
      <c r="PNW19" s="8"/>
      <c r="PNX19" s="8"/>
      <c r="PNY19" s="8"/>
      <c r="PNZ19" s="8"/>
      <c r="POA19" s="8"/>
      <c r="POB19" s="8"/>
      <c r="POC19" s="8"/>
      <c r="POD19" s="8"/>
      <c r="POE19" s="8"/>
      <c r="POF19" s="8"/>
      <c r="POG19" s="8"/>
      <c r="POH19" s="8"/>
      <c r="POI19" s="8"/>
      <c r="POJ19" s="8"/>
      <c r="POK19" s="8"/>
      <c r="POL19" s="8"/>
      <c r="POM19" s="8"/>
      <c r="PON19" s="8"/>
      <c r="POO19" s="8"/>
      <c r="POP19" s="8"/>
      <c r="POQ19" s="8"/>
      <c r="POR19" s="8"/>
      <c r="POS19" s="8"/>
      <c r="POT19" s="8"/>
      <c r="POU19" s="8"/>
      <c r="POV19" s="8"/>
      <c r="POW19" s="8"/>
      <c r="POX19" s="8"/>
      <c r="POY19" s="8"/>
      <c r="POZ19" s="8"/>
      <c r="PPA19" s="8"/>
      <c r="PPB19" s="8"/>
      <c r="PPC19" s="8"/>
      <c r="PPD19" s="8"/>
      <c r="PPE19" s="8"/>
      <c r="PPF19" s="8"/>
      <c r="PPG19" s="8"/>
      <c r="PPH19" s="8"/>
      <c r="PPI19" s="8"/>
      <c r="PPJ19" s="8"/>
      <c r="PPK19" s="8"/>
      <c r="PPL19" s="8"/>
      <c r="PPM19" s="8"/>
      <c r="PPN19" s="8"/>
      <c r="PPO19" s="8"/>
      <c r="PPP19" s="8"/>
      <c r="PPQ19" s="8"/>
      <c r="PPR19" s="8"/>
      <c r="PPS19" s="8"/>
      <c r="PPT19" s="8"/>
      <c r="PPU19" s="8"/>
      <c r="PPV19" s="8"/>
      <c r="PPW19" s="8"/>
      <c r="PPX19" s="8"/>
      <c r="PPY19" s="8"/>
      <c r="PPZ19" s="8"/>
      <c r="PQA19" s="8"/>
      <c r="PQB19" s="8"/>
      <c r="PQC19" s="8"/>
      <c r="PQD19" s="8"/>
      <c r="PQE19" s="8"/>
      <c r="PQF19" s="8"/>
      <c r="PQG19" s="8"/>
      <c r="PQH19" s="8"/>
      <c r="PQI19" s="8"/>
      <c r="PQJ19" s="8"/>
      <c r="PQK19" s="8"/>
      <c r="PQL19" s="8"/>
      <c r="PQM19" s="8"/>
      <c r="PQN19" s="8"/>
      <c r="PQO19" s="8"/>
      <c r="PQP19" s="8"/>
      <c r="PQQ19" s="8"/>
      <c r="PQR19" s="8"/>
      <c r="PQS19" s="8"/>
      <c r="PQT19" s="8"/>
      <c r="PQU19" s="8"/>
      <c r="PQV19" s="8"/>
      <c r="PQW19" s="8"/>
      <c r="PQX19" s="8"/>
      <c r="PQY19" s="8"/>
      <c r="PQZ19" s="8"/>
      <c r="PRA19" s="8"/>
      <c r="PRB19" s="8"/>
      <c r="PRC19" s="8"/>
      <c r="PRD19" s="8"/>
      <c r="PRE19" s="8"/>
      <c r="PRF19" s="8"/>
      <c r="PRG19" s="8"/>
      <c r="PRH19" s="8"/>
      <c r="PRI19" s="8"/>
      <c r="PRJ19" s="8"/>
      <c r="PRK19" s="8"/>
      <c r="PRL19" s="8"/>
      <c r="PRM19" s="8"/>
      <c r="PRN19" s="8"/>
      <c r="PRO19" s="8"/>
      <c r="PRP19" s="8"/>
      <c r="PRQ19" s="8"/>
      <c r="PRR19" s="8"/>
      <c r="PRS19" s="8"/>
      <c r="PRT19" s="8"/>
      <c r="PRU19" s="8"/>
      <c r="PRV19" s="8"/>
      <c r="PRW19" s="8"/>
      <c r="PRX19" s="8"/>
      <c r="PRY19" s="8"/>
      <c r="PRZ19" s="8"/>
      <c r="PSA19" s="8"/>
      <c r="PSB19" s="8"/>
      <c r="PSC19" s="8"/>
      <c r="PSD19" s="8"/>
      <c r="PSE19" s="8"/>
      <c r="PSF19" s="8"/>
      <c r="PSG19" s="8"/>
      <c r="PSH19" s="8"/>
      <c r="PSI19" s="8"/>
      <c r="PSJ19" s="8"/>
      <c r="PSK19" s="8"/>
      <c r="PSL19" s="8"/>
      <c r="PSM19" s="8"/>
      <c r="PSN19" s="8"/>
      <c r="PSO19" s="8"/>
      <c r="PSP19" s="8"/>
      <c r="PSQ19" s="8"/>
      <c r="PSR19" s="8"/>
      <c r="PSS19" s="8"/>
      <c r="PST19" s="8"/>
      <c r="PSU19" s="8"/>
      <c r="PSV19" s="8"/>
      <c r="PSW19" s="8"/>
      <c r="PSX19" s="8"/>
      <c r="PSY19" s="8"/>
      <c r="PSZ19" s="8"/>
      <c r="PTA19" s="8"/>
      <c r="PTB19" s="8"/>
      <c r="PTC19" s="8"/>
      <c r="PTD19" s="8"/>
      <c r="PTE19" s="8"/>
      <c r="PTF19" s="8"/>
      <c r="PTG19" s="8"/>
      <c r="PTH19" s="8"/>
      <c r="PTI19" s="8"/>
      <c r="PTJ19" s="8"/>
      <c r="PTK19" s="8"/>
      <c r="PTL19" s="8"/>
      <c r="PTM19" s="8"/>
      <c r="PTN19" s="8"/>
      <c r="PTO19" s="8"/>
      <c r="PTP19" s="8"/>
      <c r="PTQ19" s="8"/>
      <c r="PTR19" s="8"/>
      <c r="PTS19" s="8"/>
      <c r="PTT19" s="8"/>
      <c r="PTU19" s="8"/>
      <c r="PTV19" s="8"/>
      <c r="PTW19" s="8"/>
      <c r="PTX19" s="8"/>
      <c r="PTY19" s="8"/>
      <c r="PTZ19" s="8"/>
      <c r="PUA19" s="8"/>
      <c r="PUB19" s="8"/>
      <c r="PUC19" s="8"/>
      <c r="PUD19" s="8"/>
      <c r="PUE19" s="8"/>
      <c r="PUF19" s="8"/>
      <c r="PUG19" s="8"/>
      <c r="PUH19" s="8"/>
      <c r="PUI19" s="8"/>
      <c r="PUJ19" s="8"/>
      <c r="PUK19" s="8"/>
      <c r="PUL19" s="8"/>
      <c r="PUM19" s="8"/>
      <c r="PUN19" s="8"/>
      <c r="PUO19" s="8"/>
      <c r="PUP19" s="8"/>
      <c r="PUQ19" s="8"/>
      <c r="PUR19" s="8"/>
      <c r="PUS19" s="8"/>
      <c r="PUT19" s="8"/>
      <c r="PUU19" s="8"/>
      <c r="PUV19" s="8"/>
      <c r="PUW19" s="8"/>
      <c r="PUX19" s="8"/>
      <c r="PUY19" s="8"/>
      <c r="PUZ19" s="8"/>
      <c r="PVA19" s="8"/>
      <c r="PVB19" s="8"/>
      <c r="PVC19" s="8"/>
      <c r="PVD19" s="8"/>
      <c r="PVE19" s="8"/>
      <c r="PVF19" s="8"/>
      <c r="PVG19" s="8"/>
      <c r="PVH19" s="8"/>
      <c r="PVI19" s="8"/>
      <c r="PVJ19" s="8"/>
      <c r="PVK19" s="8"/>
      <c r="PVL19" s="8"/>
      <c r="PVM19" s="8"/>
      <c r="PVN19" s="8"/>
      <c r="PVO19" s="8"/>
      <c r="PVP19" s="8"/>
      <c r="PVQ19" s="8"/>
      <c r="PVR19" s="8"/>
      <c r="PVS19" s="8"/>
      <c r="PVT19" s="8"/>
      <c r="PVU19" s="8"/>
      <c r="PVV19" s="8"/>
      <c r="PVW19" s="8"/>
      <c r="PVX19" s="8"/>
      <c r="PVY19" s="8"/>
      <c r="PVZ19" s="8"/>
      <c r="PWA19" s="8"/>
      <c r="PWB19" s="8"/>
      <c r="PWC19" s="8"/>
      <c r="PWD19" s="8"/>
      <c r="PWE19" s="8"/>
      <c r="PWF19" s="8"/>
      <c r="PWG19" s="8"/>
      <c r="PWH19" s="8"/>
      <c r="PWI19" s="8"/>
      <c r="PWJ19" s="8"/>
      <c r="PWK19" s="8"/>
      <c r="PWL19" s="8"/>
      <c r="PWM19" s="8"/>
      <c r="PWN19" s="8"/>
      <c r="PWO19" s="8"/>
      <c r="PWP19" s="8"/>
      <c r="PWQ19" s="8"/>
      <c r="PWR19" s="8"/>
      <c r="PWS19" s="8"/>
      <c r="PWT19" s="8"/>
      <c r="PWU19" s="8"/>
      <c r="PWV19" s="8"/>
      <c r="PWW19" s="8"/>
      <c r="PWX19" s="8"/>
      <c r="PWY19" s="8"/>
      <c r="PWZ19" s="8"/>
      <c r="PXA19" s="8"/>
      <c r="PXB19" s="8"/>
      <c r="PXC19" s="8"/>
      <c r="PXD19" s="8"/>
      <c r="PXE19" s="8"/>
      <c r="PXF19" s="8"/>
      <c r="PXG19" s="8"/>
      <c r="PXH19" s="8"/>
      <c r="PXI19" s="8"/>
      <c r="PXJ19" s="8"/>
      <c r="PXK19" s="8"/>
      <c r="PXL19" s="8"/>
      <c r="PXM19" s="8"/>
      <c r="PXN19" s="8"/>
      <c r="PXO19" s="8"/>
      <c r="PXP19" s="8"/>
      <c r="PXQ19" s="8"/>
      <c r="PXR19" s="8"/>
      <c r="PXS19" s="8"/>
      <c r="PXT19" s="8"/>
      <c r="PXU19" s="8"/>
      <c r="PXV19" s="8"/>
      <c r="PXW19" s="8"/>
      <c r="PXX19" s="8"/>
      <c r="PXY19" s="8"/>
      <c r="PXZ19" s="8"/>
      <c r="PYA19" s="8"/>
      <c r="PYB19" s="8"/>
      <c r="PYC19" s="8"/>
      <c r="PYD19" s="8"/>
      <c r="PYE19" s="8"/>
      <c r="PYF19" s="8"/>
      <c r="PYG19" s="8"/>
      <c r="PYH19" s="8"/>
      <c r="PYI19" s="8"/>
      <c r="PYJ19" s="8"/>
      <c r="PYK19" s="8"/>
      <c r="PYL19" s="8"/>
      <c r="PYM19" s="8"/>
      <c r="PYN19" s="8"/>
      <c r="PYO19" s="8"/>
      <c r="PYP19" s="8"/>
      <c r="PYQ19" s="8"/>
      <c r="PYR19" s="8"/>
      <c r="PYS19" s="8"/>
      <c r="PYT19" s="8"/>
      <c r="PYU19" s="8"/>
      <c r="PYV19" s="8"/>
      <c r="PYW19" s="8"/>
      <c r="PYX19" s="8"/>
      <c r="PYY19" s="8"/>
      <c r="PYZ19" s="8"/>
      <c r="PZA19" s="8"/>
      <c r="PZB19" s="8"/>
      <c r="PZC19" s="8"/>
      <c r="PZD19" s="8"/>
      <c r="PZE19" s="8"/>
      <c r="PZF19" s="8"/>
      <c r="PZG19" s="8"/>
      <c r="PZH19" s="8"/>
      <c r="PZI19" s="8"/>
      <c r="PZJ19" s="8"/>
      <c r="PZK19" s="8"/>
      <c r="PZL19" s="8"/>
      <c r="PZM19" s="8"/>
      <c r="PZN19" s="8"/>
      <c r="PZO19" s="8"/>
      <c r="PZP19" s="8"/>
      <c r="PZQ19" s="8"/>
      <c r="PZR19" s="8"/>
      <c r="PZS19" s="8"/>
      <c r="PZT19" s="8"/>
      <c r="PZU19" s="8"/>
      <c r="PZV19" s="8"/>
      <c r="PZW19" s="8"/>
      <c r="PZX19" s="8"/>
      <c r="PZY19" s="8"/>
      <c r="PZZ19" s="8"/>
      <c r="QAA19" s="8"/>
      <c r="QAB19" s="8"/>
      <c r="QAC19" s="8"/>
      <c r="QAD19" s="8"/>
      <c r="QAE19" s="8"/>
      <c r="QAF19" s="8"/>
      <c r="QAG19" s="8"/>
      <c r="QAH19" s="8"/>
      <c r="QAI19" s="8"/>
      <c r="QAJ19" s="8"/>
      <c r="QAK19" s="8"/>
      <c r="QAL19" s="8"/>
      <c r="QAM19" s="8"/>
      <c r="QAN19" s="8"/>
      <c r="QAO19" s="8"/>
      <c r="QAP19" s="8"/>
      <c r="QAQ19" s="8"/>
      <c r="QAR19" s="8"/>
      <c r="QAS19" s="8"/>
      <c r="QAT19" s="8"/>
      <c r="QAU19" s="8"/>
      <c r="QAV19" s="8"/>
      <c r="QAW19" s="8"/>
      <c r="QAX19" s="8"/>
      <c r="QAY19" s="8"/>
      <c r="QAZ19" s="8"/>
      <c r="QBA19" s="8"/>
      <c r="QBB19" s="8"/>
      <c r="QBC19" s="8"/>
      <c r="QBD19" s="8"/>
      <c r="QBE19" s="8"/>
      <c r="QBF19" s="8"/>
      <c r="QBG19" s="8"/>
      <c r="QBH19" s="8"/>
      <c r="QBI19" s="8"/>
      <c r="QBJ19" s="8"/>
      <c r="QBK19" s="8"/>
      <c r="QBL19" s="8"/>
      <c r="QBM19" s="8"/>
      <c r="QBN19" s="8"/>
      <c r="QBO19" s="8"/>
      <c r="QBP19" s="8"/>
      <c r="QBQ19" s="8"/>
      <c r="QBR19" s="8"/>
      <c r="QBS19" s="8"/>
      <c r="QBT19" s="8"/>
      <c r="QBU19" s="8"/>
      <c r="QBV19" s="8"/>
      <c r="QBW19" s="8"/>
      <c r="QBX19" s="8"/>
      <c r="QBY19" s="8"/>
      <c r="QBZ19" s="8"/>
      <c r="QCA19" s="8"/>
      <c r="QCB19" s="8"/>
      <c r="QCC19" s="8"/>
      <c r="QCD19" s="8"/>
      <c r="QCE19" s="8"/>
      <c r="QCF19" s="8"/>
      <c r="QCG19" s="8"/>
      <c r="QCH19" s="8"/>
      <c r="QCI19" s="8"/>
      <c r="QCJ19" s="8"/>
      <c r="QCK19" s="8"/>
      <c r="QCL19" s="8"/>
      <c r="QCM19" s="8"/>
      <c r="QCN19" s="8"/>
      <c r="QCO19" s="8"/>
      <c r="QCP19" s="8"/>
      <c r="QCQ19" s="8"/>
      <c r="QCR19" s="8"/>
      <c r="QCS19" s="8"/>
      <c r="QCT19" s="8"/>
      <c r="QCU19" s="8"/>
      <c r="QCV19" s="8"/>
      <c r="QCW19" s="8"/>
      <c r="QCX19" s="8"/>
      <c r="QCY19" s="8"/>
      <c r="QCZ19" s="8"/>
      <c r="QDA19" s="8"/>
      <c r="QDB19" s="8"/>
      <c r="QDC19" s="8"/>
      <c r="QDD19" s="8"/>
      <c r="QDE19" s="8"/>
      <c r="QDF19" s="8"/>
      <c r="QDG19" s="8"/>
      <c r="QDH19" s="8"/>
      <c r="QDI19" s="8"/>
      <c r="QDJ19" s="8"/>
      <c r="QDK19" s="8"/>
      <c r="QDL19" s="8"/>
      <c r="QDM19" s="8"/>
      <c r="QDN19" s="8"/>
      <c r="QDO19" s="8"/>
      <c r="QDP19" s="8"/>
      <c r="QDQ19" s="8"/>
      <c r="QDR19" s="8"/>
      <c r="QDS19" s="8"/>
      <c r="QDT19" s="8"/>
      <c r="QDU19" s="8"/>
      <c r="QDV19" s="8"/>
      <c r="QDW19" s="8"/>
      <c r="QDX19" s="8"/>
      <c r="QDY19" s="8"/>
      <c r="QDZ19" s="8"/>
      <c r="QEA19" s="8"/>
      <c r="QEB19" s="8"/>
      <c r="QEC19" s="8"/>
      <c r="QED19" s="8"/>
      <c r="QEE19" s="8"/>
      <c r="QEF19" s="8"/>
      <c r="QEG19" s="8"/>
      <c r="QEH19" s="8"/>
      <c r="QEI19" s="8"/>
      <c r="QEJ19" s="8"/>
      <c r="QEK19" s="8"/>
      <c r="QEL19" s="8"/>
      <c r="QEM19" s="8"/>
      <c r="QEN19" s="8"/>
      <c r="QEO19" s="8"/>
      <c r="QEP19" s="8"/>
      <c r="QEQ19" s="8"/>
      <c r="QER19" s="8"/>
      <c r="QES19" s="8"/>
      <c r="QET19" s="8"/>
      <c r="QEU19" s="8"/>
      <c r="QEV19" s="8"/>
      <c r="QEW19" s="8"/>
      <c r="QEX19" s="8"/>
      <c r="QEY19" s="8"/>
      <c r="QEZ19" s="8"/>
      <c r="QFA19" s="8"/>
      <c r="QFB19" s="8"/>
      <c r="QFC19" s="8"/>
      <c r="QFD19" s="8"/>
      <c r="QFE19" s="8"/>
      <c r="QFF19" s="8"/>
      <c r="QFG19" s="8"/>
      <c r="QFH19" s="8"/>
      <c r="QFI19" s="8"/>
      <c r="QFJ19" s="8"/>
      <c r="QFK19" s="8"/>
      <c r="QFL19" s="8"/>
      <c r="QFM19" s="8"/>
      <c r="QFN19" s="8"/>
      <c r="QFO19" s="8"/>
      <c r="QFP19" s="8"/>
      <c r="QFQ19" s="8"/>
      <c r="QFR19" s="8"/>
      <c r="QFS19" s="8"/>
      <c r="QFT19" s="8"/>
      <c r="QFU19" s="8"/>
      <c r="QFV19" s="8"/>
      <c r="QFW19" s="8"/>
      <c r="QFX19" s="8"/>
      <c r="QFY19" s="8"/>
      <c r="QFZ19" s="8"/>
      <c r="QGA19" s="8"/>
      <c r="QGB19" s="8"/>
      <c r="QGC19" s="8"/>
      <c r="QGD19" s="8"/>
      <c r="QGE19" s="8"/>
      <c r="QGF19" s="8"/>
      <c r="QGG19" s="8"/>
      <c r="QGH19" s="8"/>
      <c r="QGI19" s="8"/>
      <c r="QGJ19" s="8"/>
      <c r="QGK19" s="8"/>
      <c r="QGL19" s="8"/>
      <c r="QGM19" s="8"/>
      <c r="QGN19" s="8"/>
      <c r="QGO19" s="8"/>
      <c r="QGP19" s="8"/>
      <c r="QGQ19" s="8"/>
      <c r="QGR19" s="8"/>
      <c r="QGS19" s="8"/>
      <c r="QGT19" s="8"/>
      <c r="QGU19" s="8"/>
      <c r="QGV19" s="8"/>
      <c r="QGW19" s="8"/>
      <c r="QGX19" s="8"/>
      <c r="QGY19" s="8"/>
      <c r="QGZ19" s="8"/>
      <c r="QHA19" s="8"/>
      <c r="QHB19" s="8"/>
      <c r="QHC19" s="8"/>
      <c r="QHD19" s="8"/>
      <c r="QHE19" s="8"/>
      <c r="QHF19" s="8"/>
      <c r="QHG19" s="8"/>
      <c r="QHH19" s="8"/>
      <c r="QHI19" s="8"/>
      <c r="QHJ19" s="8"/>
      <c r="QHK19" s="8"/>
      <c r="QHL19" s="8"/>
      <c r="QHM19" s="8"/>
      <c r="QHN19" s="8"/>
      <c r="QHO19" s="8"/>
      <c r="QHP19" s="8"/>
      <c r="QHQ19" s="8"/>
      <c r="QHR19" s="8"/>
      <c r="QHS19" s="8"/>
      <c r="QHT19" s="8"/>
      <c r="QHU19" s="8"/>
      <c r="QHV19" s="8"/>
      <c r="QHW19" s="8"/>
      <c r="QHX19" s="8"/>
      <c r="QHY19" s="8"/>
      <c r="QHZ19" s="8"/>
      <c r="QIA19" s="8"/>
      <c r="QIB19" s="8"/>
      <c r="QIC19" s="8"/>
      <c r="QID19" s="8"/>
      <c r="QIE19" s="8"/>
      <c r="QIF19" s="8"/>
      <c r="QIG19" s="8"/>
      <c r="QIH19" s="8"/>
      <c r="QII19" s="8"/>
      <c r="QIJ19" s="8"/>
      <c r="QIK19" s="8"/>
      <c r="QIL19" s="8"/>
      <c r="QIM19" s="8"/>
      <c r="QIN19" s="8"/>
      <c r="QIO19" s="8"/>
      <c r="QIP19" s="8"/>
      <c r="QIQ19" s="8"/>
      <c r="QIR19" s="8"/>
      <c r="QIS19" s="8"/>
      <c r="QIT19" s="8"/>
      <c r="QIU19" s="8"/>
      <c r="QIV19" s="8"/>
      <c r="QIW19" s="8"/>
      <c r="QIX19" s="8"/>
      <c r="QIY19" s="8"/>
      <c r="QIZ19" s="8"/>
      <c r="QJA19" s="8"/>
      <c r="QJB19" s="8"/>
      <c r="QJC19" s="8"/>
      <c r="QJD19" s="8"/>
      <c r="QJE19" s="8"/>
      <c r="QJF19" s="8"/>
      <c r="QJG19" s="8"/>
      <c r="QJH19" s="8"/>
      <c r="QJI19" s="8"/>
      <c r="QJJ19" s="8"/>
      <c r="QJK19" s="8"/>
      <c r="QJL19" s="8"/>
      <c r="QJM19" s="8"/>
      <c r="QJN19" s="8"/>
      <c r="QJO19" s="8"/>
      <c r="QJP19" s="8"/>
      <c r="QJQ19" s="8"/>
      <c r="QJR19" s="8"/>
      <c r="QJS19" s="8"/>
      <c r="QJT19" s="8"/>
      <c r="QJU19" s="8"/>
      <c r="QJV19" s="8"/>
      <c r="QJW19" s="8"/>
      <c r="QJX19" s="8"/>
      <c r="QJY19" s="8"/>
      <c r="QJZ19" s="8"/>
      <c r="QKA19" s="8"/>
      <c r="QKB19" s="8"/>
      <c r="QKC19" s="8"/>
      <c r="QKD19" s="8"/>
      <c r="QKE19" s="8"/>
      <c r="QKF19" s="8"/>
      <c r="QKG19" s="8"/>
      <c r="QKH19" s="8"/>
      <c r="QKI19" s="8"/>
      <c r="QKJ19" s="8"/>
      <c r="QKK19" s="8"/>
      <c r="QKL19" s="8"/>
      <c r="QKM19" s="8"/>
      <c r="QKN19" s="8"/>
      <c r="QKO19" s="8"/>
      <c r="QKP19" s="8"/>
      <c r="QKQ19" s="8"/>
      <c r="QKR19" s="8"/>
      <c r="QKS19" s="8"/>
      <c r="QKT19" s="8"/>
      <c r="QKU19" s="8"/>
      <c r="QKV19" s="8"/>
      <c r="QKW19" s="8"/>
      <c r="QKX19" s="8"/>
      <c r="QKY19" s="8"/>
      <c r="QKZ19" s="8"/>
      <c r="QLA19" s="8"/>
      <c r="QLB19" s="8"/>
      <c r="QLC19" s="8"/>
      <c r="QLD19" s="8"/>
      <c r="QLE19" s="8"/>
      <c r="QLF19" s="8"/>
      <c r="QLG19" s="8"/>
      <c r="QLH19" s="8"/>
      <c r="QLI19" s="8"/>
      <c r="QLJ19" s="8"/>
      <c r="QLK19" s="8"/>
      <c r="QLL19" s="8"/>
      <c r="QLM19" s="8"/>
      <c r="QLN19" s="8"/>
      <c r="QLO19" s="8"/>
      <c r="QLP19" s="8"/>
      <c r="QLQ19" s="8"/>
      <c r="QLR19" s="8"/>
      <c r="QLS19" s="8"/>
      <c r="QLT19" s="8"/>
      <c r="QLU19" s="8"/>
      <c r="QLV19" s="8"/>
      <c r="QLW19" s="8"/>
      <c r="QLX19" s="8"/>
      <c r="QLY19" s="8"/>
      <c r="QLZ19" s="8"/>
      <c r="QMA19" s="8"/>
      <c r="QMB19" s="8"/>
      <c r="QMC19" s="8"/>
      <c r="QMD19" s="8"/>
      <c r="QME19" s="8"/>
      <c r="QMF19" s="8"/>
      <c r="QMG19" s="8"/>
      <c r="QMH19" s="8"/>
      <c r="QMI19" s="8"/>
      <c r="QMJ19" s="8"/>
      <c r="QMK19" s="8"/>
      <c r="QML19" s="8"/>
      <c r="QMM19" s="8"/>
      <c r="QMN19" s="8"/>
      <c r="QMO19" s="8"/>
      <c r="QMP19" s="8"/>
      <c r="QMQ19" s="8"/>
      <c r="QMR19" s="8"/>
      <c r="QMS19" s="8"/>
      <c r="QMT19" s="8"/>
      <c r="QMU19" s="8"/>
      <c r="QMV19" s="8"/>
      <c r="QMW19" s="8"/>
      <c r="QMX19" s="8"/>
      <c r="QMY19" s="8"/>
      <c r="QMZ19" s="8"/>
      <c r="QNA19" s="8"/>
      <c r="QNB19" s="8"/>
      <c r="QNC19" s="8"/>
      <c r="QND19" s="8"/>
      <c r="QNE19" s="8"/>
      <c r="QNF19" s="8"/>
      <c r="QNG19" s="8"/>
      <c r="QNH19" s="8"/>
      <c r="QNI19" s="8"/>
      <c r="QNJ19" s="8"/>
      <c r="QNK19" s="8"/>
      <c r="QNL19" s="8"/>
      <c r="QNM19" s="8"/>
      <c r="QNN19" s="8"/>
      <c r="QNO19" s="8"/>
      <c r="QNP19" s="8"/>
      <c r="QNQ19" s="8"/>
      <c r="QNR19" s="8"/>
      <c r="QNS19" s="8"/>
      <c r="QNT19" s="8"/>
      <c r="QNU19" s="8"/>
      <c r="QNV19" s="8"/>
      <c r="QNW19" s="8"/>
      <c r="QNX19" s="8"/>
      <c r="QNY19" s="8"/>
      <c r="QNZ19" s="8"/>
      <c r="QOA19" s="8"/>
      <c r="QOB19" s="8"/>
      <c r="QOC19" s="8"/>
      <c r="QOD19" s="8"/>
      <c r="QOE19" s="8"/>
      <c r="QOF19" s="8"/>
      <c r="QOG19" s="8"/>
      <c r="QOH19" s="8"/>
      <c r="QOI19" s="8"/>
      <c r="QOJ19" s="8"/>
      <c r="QOK19" s="8"/>
      <c r="QOL19" s="8"/>
      <c r="QOM19" s="8"/>
      <c r="QON19" s="8"/>
      <c r="QOO19" s="8"/>
      <c r="QOP19" s="8"/>
      <c r="QOQ19" s="8"/>
      <c r="QOR19" s="8"/>
      <c r="QOS19" s="8"/>
      <c r="QOT19" s="8"/>
      <c r="QOU19" s="8"/>
      <c r="QOV19" s="8"/>
      <c r="QOW19" s="8"/>
      <c r="QOX19" s="8"/>
      <c r="QOY19" s="8"/>
      <c r="QOZ19" s="8"/>
      <c r="QPA19" s="8"/>
      <c r="QPB19" s="8"/>
      <c r="QPC19" s="8"/>
      <c r="QPD19" s="8"/>
      <c r="QPE19" s="8"/>
      <c r="QPF19" s="8"/>
      <c r="QPG19" s="8"/>
      <c r="QPH19" s="8"/>
      <c r="QPI19" s="8"/>
      <c r="QPJ19" s="8"/>
      <c r="QPK19" s="8"/>
      <c r="QPL19" s="8"/>
      <c r="QPM19" s="8"/>
      <c r="QPN19" s="8"/>
      <c r="QPO19" s="8"/>
      <c r="QPP19" s="8"/>
      <c r="QPQ19" s="8"/>
      <c r="QPR19" s="8"/>
      <c r="QPS19" s="8"/>
      <c r="QPT19" s="8"/>
      <c r="QPU19" s="8"/>
      <c r="QPV19" s="8"/>
      <c r="QPW19" s="8"/>
      <c r="QPX19" s="8"/>
      <c r="QPY19" s="8"/>
      <c r="QPZ19" s="8"/>
      <c r="QQA19" s="8"/>
      <c r="QQB19" s="8"/>
      <c r="QQC19" s="8"/>
      <c r="QQD19" s="8"/>
      <c r="QQE19" s="8"/>
      <c r="QQF19" s="8"/>
      <c r="QQG19" s="8"/>
      <c r="QQH19" s="8"/>
      <c r="QQI19" s="8"/>
      <c r="QQJ19" s="8"/>
      <c r="QQK19" s="8"/>
      <c r="QQL19" s="8"/>
      <c r="QQM19" s="8"/>
      <c r="QQN19" s="8"/>
      <c r="QQO19" s="8"/>
      <c r="QQP19" s="8"/>
      <c r="QQQ19" s="8"/>
      <c r="QQR19" s="8"/>
      <c r="QQS19" s="8"/>
      <c r="QQT19" s="8"/>
      <c r="QQU19" s="8"/>
      <c r="QQV19" s="8"/>
      <c r="QQW19" s="8"/>
      <c r="QQX19" s="8"/>
      <c r="QQY19" s="8"/>
      <c r="QQZ19" s="8"/>
      <c r="QRA19" s="8"/>
      <c r="QRB19" s="8"/>
      <c r="QRC19" s="8"/>
      <c r="QRD19" s="8"/>
      <c r="QRE19" s="8"/>
      <c r="QRF19" s="8"/>
      <c r="QRG19" s="8"/>
      <c r="QRH19" s="8"/>
      <c r="QRI19" s="8"/>
      <c r="QRJ19" s="8"/>
      <c r="QRK19" s="8"/>
      <c r="QRL19" s="8"/>
      <c r="QRM19" s="8"/>
      <c r="QRN19" s="8"/>
      <c r="QRO19" s="8"/>
      <c r="QRP19" s="8"/>
      <c r="QRQ19" s="8"/>
      <c r="QRR19" s="8"/>
      <c r="QRS19" s="8"/>
      <c r="QRT19" s="8"/>
      <c r="QRU19" s="8"/>
      <c r="QRV19" s="8"/>
      <c r="QRW19" s="8"/>
      <c r="QRX19" s="8"/>
      <c r="QRY19" s="8"/>
      <c r="QRZ19" s="8"/>
      <c r="QSA19" s="8"/>
      <c r="QSB19" s="8"/>
      <c r="QSC19" s="8"/>
      <c r="QSD19" s="8"/>
      <c r="QSE19" s="8"/>
      <c r="QSF19" s="8"/>
      <c r="QSG19" s="8"/>
      <c r="QSH19" s="8"/>
      <c r="QSI19" s="8"/>
      <c r="QSJ19" s="8"/>
      <c r="QSK19" s="8"/>
      <c r="QSL19" s="8"/>
      <c r="QSM19" s="8"/>
      <c r="QSN19" s="8"/>
      <c r="QSO19" s="8"/>
      <c r="QSP19" s="8"/>
      <c r="QSQ19" s="8"/>
      <c r="QSR19" s="8"/>
      <c r="QSS19" s="8"/>
      <c r="QST19" s="8"/>
      <c r="QSU19" s="8"/>
      <c r="QSV19" s="8"/>
      <c r="QSW19" s="8"/>
      <c r="QSX19" s="8"/>
      <c r="QSY19" s="8"/>
      <c r="QSZ19" s="8"/>
      <c r="QTA19" s="8"/>
      <c r="QTB19" s="8"/>
      <c r="QTC19" s="8"/>
      <c r="QTD19" s="8"/>
      <c r="QTE19" s="8"/>
      <c r="QTF19" s="8"/>
      <c r="QTG19" s="8"/>
      <c r="QTH19" s="8"/>
      <c r="QTI19" s="8"/>
      <c r="QTJ19" s="8"/>
      <c r="QTK19" s="8"/>
      <c r="QTL19" s="8"/>
      <c r="QTM19" s="8"/>
      <c r="QTN19" s="8"/>
      <c r="QTO19" s="8"/>
      <c r="QTP19" s="8"/>
      <c r="QTQ19" s="8"/>
      <c r="QTR19" s="8"/>
      <c r="QTS19" s="8"/>
      <c r="QTT19" s="8"/>
      <c r="QTU19" s="8"/>
      <c r="QTV19" s="8"/>
      <c r="QTW19" s="8"/>
      <c r="QTX19" s="8"/>
      <c r="QTY19" s="8"/>
      <c r="QTZ19" s="8"/>
      <c r="QUA19" s="8"/>
      <c r="QUB19" s="8"/>
      <c r="QUC19" s="8"/>
      <c r="QUD19" s="8"/>
      <c r="QUE19" s="8"/>
      <c r="QUF19" s="8"/>
      <c r="QUG19" s="8"/>
      <c r="QUH19" s="8"/>
      <c r="QUI19" s="8"/>
      <c r="QUJ19" s="8"/>
      <c r="QUK19" s="8"/>
      <c r="QUL19" s="8"/>
      <c r="QUM19" s="8"/>
      <c r="QUN19" s="8"/>
      <c r="QUO19" s="8"/>
      <c r="QUP19" s="8"/>
      <c r="QUQ19" s="8"/>
      <c r="QUR19" s="8"/>
      <c r="QUS19" s="8"/>
      <c r="QUT19" s="8"/>
      <c r="QUU19" s="8"/>
      <c r="QUV19" s="8"/>
      <c r="QUW19" s="8"/>
      <c r="QUX19" s="8"/>
      <c r="QUY19" s="8"/>
      <c r="QUZ19" s="8"/>
      <c r="QVA19" s="8"/>
      <c r="QVB19" s="8"/>
      <c r="QVC19" s="8"/>
      <c r="QVD19" s="8"/>
      <c r="QVE19" s="8"/>
      <c r="QVF19" s="8"/>
      <c r="QVG19" s="8"/>
      <c r="QVH19" s="8"/>
      <c r="QVI19" s="8"/>
      <c r="QVJ19" s="8"/>
      <c r="QVK19" s="8"/>
      <c r="QVL19" s="8"/>
      <c r="QVM19" s="8"/>
      <c r="QVN19" s="8"/>
      <c r="QVO19" s="8"/>
      <c r="QVP19" s="8"/>
      <c r="QVQ19" s="8"/>
      <c r="QVR19" s="8"/>
      <c r="QVS19" s="8"/>
      <c r="QVT19" s="8"/>
      <c r="QVU19" s="8"/>
      <c r="QVV19" s="8"/>
      <c r="QVW19" s="8"/>
      <c r="QVX19" s="8"/>
      <c r="QVY19" s="8"/>
      <c r="QVZ19" s="8"/>
      <c r="QWA19" s="8"/>
      <c r="QWB19" s="8"/>
      <c r="QWC19" s="8"/>
      <c r="QWD19" s="8"/>
      <c r="QWE19" s="8"/>
      <c r="QWF19" s="8"/>
      <c r="QWG19" s="8"/>
      <c r="QWH19" s="8"/>
      <c r="QWI19" s="8"/>
      <c r="QWJ19" s="8"/>
      <c r="QWK19" s="8"/>
      <c r="QWL19" s="8"/>
      <c r="QWM19" s="8"/>
      <c r="QWN19" s="8"/>
      <c r="QWO19" s="8"/>
      <c r="QWP19" s="8"/>
      <c r="QWQ19" s="8"/>
      <c r="QWR19" s="8"/>
      <c r="QWS19" s="8"/>
      <c r="QWT19" s="8"/>
      <c r="QWU19" s="8"/>
      <c r="QWV19" s="8"/>
      <c r="QWW19" s="8"/>
      <c r="QWX19" s="8"/>
      <c r="QWY19" s="8"/>
      <c r="QWZ19" s="8"/>
      <c r="QXA19" s="8"/>
      <c r="QXB19" s="8"/>
      <c r="QXC19" s="8"/>
      <c r="QXD19" s="8"/>
      <c r="QXE19" s="8"/>
      <c r="QXF19" s="8"/>
      <c r="QXG19" s="8"/>
      <c r="QXH19" s="8"/>
      <c r="QXI19" s="8"/>
      <c r="QXJ19" s="8"/>
      <c r="QXK19" s="8"/>
      <c r="QXL19" s="8"/>
      <c r="QXM19" s="8"/>
      <c r="QXN19" s="8"/>
      <c r="QXO19" s="8"/>
      <c r="QXP19" s="8"/>
      <c r="QXQ19" s="8"/>
      <c r="QXR19" s="8"/>
      <c r="QXS19" s="8"/>
      <c r="QXT19" s="8"/>
      <c r="QXU19" s="8"/>
      <c r="QXV19" s="8"/>
      <c r="QXW19" s="8"/>
      <c r="QXX19" s="8"/>
      <c r="QXY19" s="8"/>
      <c r="QXZ19" s="8"/>
      <c r="QYA19" s="8"/>
      <c r="QYB19" s="8"/>
      <c r="QYC19" s="8"/>
      <c r="QYD19" s="8"/>
      <c r="QYE19" s="8"/>
      <c r="QYF19" s="8"/>
      <c r="QYG19" s="8"/>
      <c r="QYH19" s="8"/>
      <c r="QYI19" s="8"/>
      <c r="QYJ19" s="8"/>
      <c r="QYK19" s="8"/>
      <c r="QYL19" s="8"/>
      <c r="QYM19" s="8"/>
      <c r="QYN19" s="8"/>
      <c r="QYO19" s="8"/>
      <c r="QYP19" s="8"/>
      <c r="QYQ19" s="8"/>
      <c r="QYR19" s="8"/>
      <c r="QYS19" s="8"/>
      <c r="QYT19" s="8"/>
      <c r="QYU19" s="8"/>
      <c r="QYV19" s="8"/>
      <c r="QYW19" s="8"/>
      <c r="QYX19" s="8"/>
      <c r="QYY19" s="8"/>
      <c r="QYZ19" s="8"/>
      <c r="QZA19" s="8"/>
      <c r="QZB19" s="8"/>
      <c r="QZC19" s="8"/>
      <c r="QZD19" s="8"/>
      <c r="QZE19" s="8"/>
      <c r="QZF19" s="8"/>
      <c r="QZG19" s="8"/>
      <c r="QZH19" s="8"/>
      <c r="QZI19" s="8"/>
      <c r="QZJ19" s="8"/>
      <c r="QZK19" s="8"/>
      <c r="QZL19" s="8"/>
      <c r="QZM19" s="8"/>
      <c r="QZN19" s="8"/>
      <c r="QZO19" s="8"/>
      <c r="QZP19" s="8"/>
      <c r="QZQ19" s="8"/>
      <c r="QZR19" s="8"/>
      <c r="QZS19" s="8"/>
      <c r="QZT19" s="8"/>
      <c r="QZU19" s="8"/>
      <c r="QZV19" s="8"/>
      <c r="QZW19" s="8"/>
      <c r="QZX19" s="8"/>
      <c r="QZY19" s="8"/>
      <c r="QZZ19" s="8"/>
      <c r="RAA19" s="8"/>
      <c r="RAB19" s="8"/>
      <c r="RAC19" s="8"/>
      <c r="RAD19" s="8"/>
      <c r="RAE19" s="8"/>
      <c r="RAF19" s="8"/>
      <c r="RAG19" s="8"/>
      <c r="RAH19" s="8"/>
      <c r="RAI19" s="8"/>
      <c r="RAJ19" s="8"/>
      <c r="RAK19" s="8"/>
      <c r="RAL19" s="8"/>
      <c r="RAM19" s="8"/>
      <c r="RAN19" s="8"/>
      <c r="RAO19" s="8"/>
      <c r="RAP19" s="8"/>
      <c r="RAQ19" s="8"/>
      <c r="RAR19" s="8"/>
      <c r="RAS19" s="8"/>
      <c r="RAT19" s="8"/>
      <c r="RAU19" s="8"/>
      <c r="RAV19" s="8"/>
      <c r="RAW19" s="8"/>
      <c r="RAX19" s="8"/>
      <c r="RAY19" s="8"/>
      <c r="RAZ19" s="8"/>
      <c r="RBA19" s="8"/>
      <c r="RBB19" s="8"/>
      <c r="RBC19" s="8"/>
      <c r="RBD19" s="8"/>
      <c r="RBE19" s="8"/>
      <c r="RBF19" s="8"/>
      <c r="RBG19" s="8"/>
      <c r="RBH19" s="8"/>
      <c r="RBI19" s="8"/>
      <c r="RBJ19" s="8"/>
      <c r="RBK19" s="8"/>
      <c r="RBL19" s="8"/>
      <c r="RBM19" s="8"/>
      <c r="RBN19" s="8"/>
      <c r="RBO19" s="8"/>
      <c r="RBP19" s="8"/>
      <c r="RBQ19" s="8"/>
      <c r="RBR19" s="8"/>
      <c r="RBS19" s="8"/>
      <c r="RBT19" s="8"/>
      <c r="RBU19" s="8"/>
      <c r="RBV19" s="8"/>
      <c r="RBW19" s="8"/>
      <c r="RBX19" s="8"/>
      <c r="RBY19" s="8"/>
      <c r="RBZ19" s="8"/>
      <c r="RCA19" s="8"/>
      <c r="RCB19" s="8"/>
      <c r="RCC19" s="8"/>
      <c r="RCD19" s="8"/>
      <c r="RCE19" s="8"/>
      <c r="RCF19" s="8"/>
      <c r="RCG19" s="8"/>
      <c r="RCH19" s="8"/>
      <c r="RCI19" s="8"/>
      <c r="RCJ19" s="8"/>
      <c r="RCK19" s="8"/>
      <c r="RCL19" s="8"/>
      <c r="RCM19" s="8"/>
      <c r="RCN19" s="8"/>
      <c r="RCO19" s="8"/>
      <c r="RCP19" s="8"/>
      <c r="RCQ19" s="8"/>
      <c r="RCR19" s="8"/>
      <c r="RCS19" s="8"/>
      <c r="RCT19" s="8"/>
      <c r="RCU19" s="8"/>
      <c r="RCV19" s="8"/>
      <c r="RCW19" s="8"/>
      <c r="RCX19" s="8"/>
      <c r="RCY19" s="8"/>
      <c r="RCZ19" s="8"/>
      <c r="RDA19" s="8"/>
      <c r="RDB19" s="8"/>
      <c r="RDC19" s="8"/>
      <c r="RDD19" s="8"/>
      <c r="RDE19" s="8"/>
      <c r="RDF19" s="8"/>
      <c r="RDG19" s="8"/>
      <c r="RDH19" s="8"/>
      <c r="RDI19" s="8"/>
      <c r="RDJ19" s="8"/>
      <c r="RDK19" s="8"/>
      <c r="RDL19" s="8"/>
      <c r="RDM19" s="8"/>
      <c r="RDN19" s="8"/>
      <c r="RDO19" s="8"/>
      <c r="RDP19" s="8"/>
      <c r="RDQ19" s="8"/>
      <c r="RDR19" s="8"/>
      <c r="RDS19" s="8"/>
      <c r="RDT19" s="8"/>
      <c r="RDU19" s="8"/>
      <c r="RDV19" s="8"/>
      <c r="RDW19" s="8"/>
      <c r="RDX19" s="8"/>
      <c r="RDY19" s="8"/>
      <c r="RDZ19" s="8"/>
      <c r="REA19" s="8"/>
      <c r="REB19" s="8"/>
      <c r="REC19" s="8"/>
      <c r="RED19" s="8"/>
      <c r="REE19" s="8"/>
      <c r="REF19" s="8"/>
      <c r="REG19" s="8"/>
      <c r="REH19" s="8"/>
      <c r="REI19" s="8"/>
      <c r="REJ19" s="8"/>
      <c r="REK19" s="8"/>
      <c r="REL19" s="8"/>
      <c r="REM19" s="8"/>
      <c r="REN19" s="8"/>
      <c r="REO19" s="8"/>
      <c r="REP19" s="8"/>
      <c r="REQ19" s="8"/>
      <c r="RER19" s="8"/>
      <c r="RES19" s="8"/>
      <c r="RET19" s="8"/>
      <c r="REU19" s="8"/>
      <c r="REV19" s="8"/>
      <c r="REW19" s="8"/>
      <c r="REX19" s="8"/>
      <c r="REY19" s="8"/>
      <c r="REZ19" s="8"/>
      <c r="RFA19" s="8"/>
      <c r="RFB19" s="8"/>
      <c r="RFC19" s="8"/>
      <c r="RFD19" s="8"/>
      <c r="RFE19" s="8"/>
      <c r="RFF19" s="8"/>
      <c r="RFG19" s="8"/>
      <c r="RFH19" s="8"/>
      <c r="RFI19" s="8"/>
      <c r="RFJ19" s="8"/>
      <c r="RFK19" s="8"/>
      <c r="RFL19" s="8"/>
      <c r="RFM19" s="8"/>
      <c r="RFN19" s="8"/>
      <c r="RFO19" s="8"/>
      <c r="RFP19" s="8"/>
      <c r="RFQ19" s="8"/>
      <c r="RFR19" s="8"/>
      <c r="RFS19" s="8"/>
      <c r="RFT19" s="8"/>
      <c r="RFU19" s="8"/>
      <c r="RFV19" s="8"/>
      <c r="RFW19" s="8"/>
      <c r="RFX19" s="8"/>
      <c r="RFY19" s="8"/>
      <c r="RFZ19" s="8"/>
      <c r="RGA19" s="8"/>
      <c r="RGB19" s="8"/>
      <c r="RGC19" s="8"/>
      <c r="RGD19" s="8"/>
      <c r="RGE19" s="8"/>
      <c r="RGF19" s="8"/>
      <c r="RGG19" s="8"/>
      <c r="RGH19" s="8"/>
      <c r="RGI19" s="8"/>
      <c r="RGJ19" s="8"/>
      <c r="RGK19" s="8"/>
      <c r="RGL19" s="8"/>
      <c r="RGM19" s="8"/>
      <c r="RGN19" s="8"/>
      <c r="RGO19" s="8"/>
      <c r="RGP19" s="8"/>
      <c r="RGQ19" s="8"/>
      <c r="RGR19" s="8"/>
      <c r="RGS19" s="8"/>
      <c r="RGT19" s="8"/>
      <c r="RGU19" s="8"/>
      <c r="RGV19" s="8"/>
      <c r="RGW19" s="8"/>
      <c r="RGX19" s="8"/>
      <c r="RGY19" s="8"/>
      <c r="RGZ19" s="8"/>
      <c r="RHA19" s="8"/>
      <c r="RHB19" s="8"/>
      <c r="RHC19" s="8"/>
      <c r="RHD19" s="8"/>
      <c r="RHE19" s="8"/>
      <c r="RHF19" s="8"/>
      <c r="RHG19" s="8"/>
      <c r="RHH19" s="8"/>
      <c r="RHI19" s="8"/>
      <c r="RHJ19" s="8"/>
      <c r="RHK19" s="8"/>
      <c r="RHL19" s="8"/>
      <c r="RHM19" s="8"/>
      <c r="RHN19" s="8"/>
      <c r="RHO19" s="8"/>
      <c r="RHP19" s="8"/>
      <c r="RHQ19" s="8"/>
      <c r="RHR19" s="8"/>
      <c r="RHS19" s="8"/>
      <c r="RHT19" s="8"/>
      <c r="RHU19" s="8"/>
      <c r="RHV19" s="8"/>
      <c r="RHW19" s="8"/>
      <c r="RHX19" s="8"/>
      <c r="RHY19" s="8"/>
      <c r="RHZ19" s="8"/>
      <c r="RIA19" s="8"/>
      <c r="RIB19" s="8"/>
      <c r="RIC19" s="8"/>
      <c r="RID19" s="8"/>
      <c r="RIE19" s="8"/>
      <c r="RIF19" s="8"/>
      <c r="RIG19" s="8"/>
      <c r="RIH19" s="8"/>
      <c r="RII19" s="8"/>
      <c r="RIJ19" s="8"/>
      <c r="RIK19" s="8"/>
      <c r="RIL19" s="8"/>
      <c r="RIM19" s="8"/>
      <c r="RIN19" s="8"/>
      <c r="RIO19" s="8"/>
      <c r="RIP19" s="8"/>
      <c r="RIQ19" s="8"/>
      <c r="RIR19" s="8"/>
      <c r="RIS19" s="8"/>
      <c r="RIT19" s="8"/>
      <c r="RIU19" s="8"/>
      <c r="RIV19" s="8"/>
      <c r="RIW19" s="8"/>
      <c r="RIX19" s="8"/>
      <c r="RIY19" s="8"/>
      <c r="RIZ19" s="8"/>
      <c r="RJA19" s="8"/>
      <c r="RJB19" s="8"/>
      <c r="RJC19" s="8"/>
      <c r="RJD19" s="8"/>
      <c r="RJE19" s="8"/>
      <c r="RJF19" s="8"/>
      <c r="RJG19" s="8"/>
      <c r="RJH19" s="8"/>
      <c r="RJI19" s="8"/>
      <c r="RJJ19" s="8"/>
      <c r="RJK19" s="8"/>
      <c r="RJL19" s="8"/>
      <c r="RJM19" s="8"/>
      <c r="RJN19" s="8"/>
      <c r="RJO19" s="8"/>
      <c r="RJP19" s="8"/>
      <c r="RJQ19" s="8"/>
      <c r="RJR19" s="8"/>
      <c r="RJS19" s="8"/>
      <c r="RJT19" s="8"/>
      <c r="RJU19" s="8"/>
      <c r="RJV19" s="8"/>
      <c r="RJW19" s="8"/>
      <c r="RJX19" s="8"/>
      <c r="RJY19" s="8"/>
      <c r="RJZ19" s="8"/>
      <c r="RKA19" s="8"/>
      <c r="RKB19" s="8"/>
      <c r="RKC19" s="8"/>
      <c r="RKD19" s="8"/>
      <c r="RKE19" s="8"/>
      <c r="RKF19" s="8"/>
      <c r="RKG19" s="8"/>
      <c r="RKH19" s="8"/>
      <c r="RKI19" s="8"/>
      <c r="RKJ19" s="8"/>
      <c r="RKK19" s="8"/>
      <c r="RKL19" s="8"/>
      <c r="RKM19" s="8"/>
      <c r="RKN19" s="8"/>
      <c r="RKO19" s="8"/>
      <c r="RKP19" s="8"/>
      <c r="RKQ19" s="8"/>
      <c r="RKR19" s="8"/>
      <c r="RKS19" s="8"/>
      <c r="RKT19" s="8"/>
      <c r="RKU19" s="8"/>
      <c r="RKV19" s="8"/>
      <c r="RKW19" s="8"/>
      <c r="RKX19" s="8"/>
      <c r="RKY19" s="8"/>
      <c r="RKZ19" s="8"/>
      <c r="RLA19" s="8"/>
      <c r="RLB19" s="8"/>
      <c r="RLC19" s="8"/>
      <c r="RLD19" s="8"/>
      <c r="RLE19" s="8"/>
      <c r="RLF19" s="8"/>
      <c r="RLG19" s="8"/>
      <c r="RLH19" s="8"/>
      <c r="RLI19" s="8"/>
      <c r="RLJ19" s="8"/>
      <c r="RLK19" s="8"/>
      <c r="RLL19" s="8"/>
      <c r="RLM19" s="8"/>
      <c r="RLN19" s="8"/>
      <c r="RLO19" s="8"/>
      <c r="RLP19" s="8"/>
      <c r="RLQ19" s="8"/>
      <c r="RLR19" s="8"/>
      <c r="RLS19" s="8"/>
      <c r="RLT19" s="8"/>
      <c r="RLU19" s="8"/>
      <c r="RLV19" s="8"/>
      <c r="RLW19" s="8"/>
      <c r="RLX19" s="8"/>
      <c r="RLY19" s="8"/>
      <c r="RLZ19" s="8"/>
      <c r="RMA19" s="8"/>
      <c r="RMB19" s="8"/>
      <c r="RMC19" s="8"/>
      <c r="RMD19" s="8"/>
      <c r="RME19" s="8"/>
      <c r="RMF19" s="8"/>
      <c r="RMG19" s="8"/>
      <c r="RMH19" s="8"/>
      <c r="RMI19" s="8"/>
      <c r="RMJ19" s="8"/>
      <c r="RMK19" s="8"/>
      <c r="RML19" s="8"/>
      <c r="RMM19" s="8"/>
      <c r="RMN19" s="8"/>
      <c r="RMO19" s="8"/>
      <c r="RMP19" s="8"/>
      <c r="RMQ19" s="8"/>
      <c r="RMR19" s="8"/>
      <c r="RMS19" s="8"/>
      <c r="RMT19" s="8"/>
      <c r="RMU19" s="8"/>
      <c r="RMV19" s="8"/>
      <c r="RMW19" s="8"/>
      <c r="RMX19" s="8"/>
      <c r="RMY19" s="8"/>
      <c r="RMZ19" s="8"/>
      <c r="RNA19" s="8"/>
      <c r="RNB19" s="8"/>
      <c r="RNC19" s="8"/>
      <c r="RND19" s="8"/>
      <c r="RNE19" s="8"/>
      <c r="RNF19" s="8"/>
      <c r="RNG19" s="8"/>
      <c r="RNH19" s="8"/>
      <c r="RNI19" s="8"/>
      <c r="RNJ19" s="8"/>
      <c r="RNK19" s="8"/>
      <c r="RNL19" s="8"/>
      <c r="RNM19" s="8"/>
      <c r="RNN19" s="8"/>
      <c r="RNO19" s="8"/>
      <c r="RNP19" s="8"/>
      <c r="RNQ19" s="8"/>
      <c r="RNR19" s="8"/>
      <c r="RNS19" s="8"/>
      <c r="RNT19" s="8"/>
      <c r="RNU19" s="8"/>
      <c r="RNV19" s="8"/>
      <c r="RNW19" s="8"/>
      <c r="RNX19" s="8"/>
      <c r="RNY19" s="8"/>
      <c r="RNZ19" s="8"/>
      <c r="ROA19" s="8"/>
      <c r="ROB19" s="8"/>
      <c r="ROC19" s="8"/>
      <c r="ROD19" s="8"/>
      <c r="ROE19" s="8"/>
      <c r="ROF19" s="8"/>
      <c r="ROG19" s="8"/>
      <c r="ROH19" s="8"/>
      <c r="ROI19" s="8"/>
      <c r="ROJ19" s="8"/>
      <c r="ROK19" s="8"/>
      <c r="ROL19" s="8"/>
      <c r="ROM19" s="8"/>
      <c r="RON19" s="8"/>
      <c r="ROO19" s="8"/>
      <c r="ROP19" s="8"/>
      <c r="ROQ19" s="8"/>
      <c r="ROR19" s="8"/>
      <c r="ROS19" s="8"/>
      <c r="ROT19" s="8"/>
      <c r="ROU19" s="8"/>
      <c r="ROV19" s="8"/>
      <c r="ROW19" s="8"/>
      <c r="ROX19" s="8"/>
      <c r="ROY19" s="8"/>
      <c r="ROZ19" s="8"/>
      <c r="RPA19" s="8"/>
      <c r="RPB19" s="8"/>
      <c r="RPC19" s="8"/>
      <c r="RPD19" s="8"/>
      <c r="RPE19" s="8"/>
      <c r="RPF19" s="8"/>
      <c r="RPG19" s="8"/>
      <c r="RPH19" s="8"/>
      <c r="RPI19" s="8"/>
      <c r="RPJ19" s="8"/>
      <c r="RPK19" s="8"/>
      <c r="RPL19" s="8"/>
      <c r="RPM19" s="8"/>
      <c r="RPN19" s="8"/>
      <c r="RPO19" s="8"/>
      <c r="RPP19" s="8"/>
      <c r="RPQ19" s="8"/>
      <c r="RPR19" s="8"/>
      <c r="RPS19" s="8"/>
      <c r="RPT19" s="8"/>
      <c r="RPU19" s="8"/>
      <c r="RPV19" s="8"/>
      <c r="RPW19" s="8"/>
      <c r="RPX19" s="8"/>
      <c r="RPY19" s="8"/>
      <c r="RPZ19" s="8"/>
      <c r="RQA19" s="8"/>
      <c r="RQB19" s="8"/>
      <c r="RQC19" s="8"/>
      <c r="RQD19" s="8"/>
      <c r="RQE19" s="8"/>
      <c r="RQF19" s="8"/>
      <c r="RQG19" s="8"/>
      <c r="RQH19" s="8"/>
      <c r="RQI19" s="8"/>
      <c r="RQJ19" s="8"/>
      <c r="RQK19" s="8"/>
      <c r="RQL19" s="8"/>
      <c r="RQM19" s="8"/>
      <c r="RQN19" s="8"/>
      <c r="RQO19" s="8"/>
      <c r="RQP19" s="8"/>
      <c r="RQQ19" s="8"/>
      <c r="RQR19" s="8"/>
      <c r="RQS19" s="8"/>
      <c r="RQT19" s="8"/>
      <c r="RQU19" s="8"/>
      <c r="RQV19" s="8"/>
      <c r="RQW19" s="8"/>
      <c r="RQX19" s="8"/>
      <c r="RQY19" s="8"/>
      <c r="RQZ19" s="8"/>
      <c r="RRA19" s="8"/>
      <c r="RRB19" s="8"/>
      <c r="RRC19" s="8"/>
      <c r="RRD19" s="8"/>
      <c r="RRE19" s="8"/>
      <c r="RRF19" s="8"/>
      <c r="RRG19" s="8"/>
      <c r="RRH19" s="8"/>
      <c r="RRI19" s="8"/>
      <c r="RRJ19" s="8"/>
      <c r="RRK19" s="8"/>
      <c r="RRL19" s="8"/>
      <c r="RRM19" s="8"/>
      <c r="RRN19" s="8"/>
      <c r="RRO19" s="8"/>
      <c r="RRP19" s="8"/>
      <c r="RRQ19" s="8"/>
      <c r="RRR19" s="8"/>
      <c r="RRS19" s="8"/>
      <c r="RRT19" s="8"/>
      <c r="RRU19" s="8"/>
      <c r="RRV19" s="8"/>
      <c r="RRW19" s="8"/>
      <c r="RRX19" s="8"/>
      <c r="RRY19" s="8"/>
      <c r="RRZ19" s="8"/>
      <c r="RSA19" s="8"/>
      <c r="RSB19" s="8"/>
      <c r="RSC19" s="8"/>
      <c r="RSD19" s="8"/>
      <c r="RSE19" s="8"/>
      <c r="RSF19" s="8"/>
      <c r="RSG19" s="8"/>
      <c r="RSH19" s="8"/>
      <c r="RSI19" s="8"/>
      <c r="RSJ19" s="8"/>
      <c r="RSK19" s="8"/>
      <c r="RSL19" s="8"/>
      <c r="RSM19" s="8"/>
      <c r="RSN19" s="8"/>
      <c r="RSO19" s="8"/>
      <c r="RSP19" s="8"/>
      <c r="RSQ19" s="8"/>
      <c r="RSR19" s="8"/>
      <c r="RSS19" s="8"/>
      <c r="RST19" s="8"/>
      <c r="RSU19" s="8"/>
      <c r="RSV19" s="8"/>
      <c r="RSW19" s="8"/>
      <c r="RSX19" s="8"/>
      <c r="RSY19" s="8"/>
      <c r="RSZ19" s="8"/>
      <c r="RTA19" s="8"/>
      <c r="RTB19" s="8"/>
      <c r="RTC19" s="8"/>
      <c r="RTD19" s="8"/>
      <c r="RTE19" s="8"/>
      <c r="RTF19" s="8"/>
      <c r="RTG19" s="8"/>
      <c r="RTH19" s="8"/>
      <c r="RTI19" s="8"/>
      <c r="RTJ19" s="8"/>
      <c r="RTK19" s="8"/>
      <c r="RTL19" s="8"/>
      <c r="RTM19" s="8"/>
      <c r="RTN19" s="8"/>
      <c r="RTO19" s="8"/>
      <c r="RTP19" s="8"/>
      <c r="RTQ19" s="8"/>
      <c r="RTR19" s="8"/>
      <c r="RTS19" s="8"/>
      <c r="RTT19" s="8"/>
      <c r="RTU19" s="8"/>
      <c r="RTV19" s="8"/>
      <c r="RTW19" s="8"/>
      <c r="RTX19" s="8"/>
      <c r="RTY19" s="8"/>
      <c r="RTZ19" s="8"/>
      <c r="RUA19" s="8"/>
      <c r="RUB19" s="8"/>
      <c r="RUC19" s="8"/>
      <c r="RUD19" s="8"/>
      <c r="RUE19" s="8"/>
      <c r="RUF19" s="8"/>
      <c r="RUG19" s="8"/>
      <c r="RUH19" s="8"/>
      <c r="RUI19" s="8"/>
      <c r="RUJ19" s="8"/>
      <c r="RUK19" s="8"/>
      <c r="RUL19" s="8"/>
      <c r="RUM19" s="8"/>
      <c r="RUN19" s="8"/>
      <c r="RUO19" s="8"/>
      <c r="RUP19" s="8"/>
      <c r="RUQ19" s="8"/>
      <c r="RUR19" s="8"/>
      <c r="RUS19" s="8"/>
      <c r="RUT19" s="8"/>
      <c r="RUU19" s="8"/>
      <c r="RUV19" s="8"/>
      <c r="RUW19" s="8"/>
      <c r="RUX19" s="8"/>
      <c r="RUY19" s="8"/>
      <c r="RUZ19" s="8"/>
      <c r="RVA19" s="8"/>
      <c r="RVB19" s="8"/>
      <c r="RVC19" s="8"/>
      <c r="RVD19" s="8"/>
      <c r="RVE19" s="8"/>
      <c r="RVF19" s="8"/>
      <c r="RVG19" s="8"/>
      <c r="RVH19" s="8"/>
      <c r="RVI19" s="8"/>
      <c r="RVJ19" s="8"/>
      <c r="RVK19" s="8"/>
      <c r="RVL19" s="8"/>
      <c r="RVM19" s="8"/>
      <c r="RVN19" s="8"/>
      <c r="RVO19" s="8"/>
      <c r="RVP19" s="8"/>
      <c r="RVQ19" s="8"/>
      <c r="RVR19" s="8"/>
      <c r="RVS19" s="8"/>
      <c r="RVT19" s="8"/>
      <c r="RVU19" s="8"/>
      <c r="RVV19" s="8"/>
      <c r="RVW19" s="8"/>
      <c r="RVX19" s="8"/>
      <c r="RVY19" s="8"/>
      <c r="RVZ19" s="8"/>
      <c r="RWA19" s="8"/>
      <c r="RWB19" s="8"/>
      <c r="RWC19" s="8"/>
      <c r="RWD19" s="8"/>
      <c r="RWE19" s="8"/>
      <c r="RWF19" s="8"/>
      <c r="RWG19" s="8"/>
      <c r="RWH19" s="8"/>
      <c r="RWI19" s="8"/>
      <c r="RWJ19" s="8"/>
      <c r="RWK19" s="8"/>
      <c r="RWL19" s="8"/>
      <c r="RWM19" s="8"/>
      <c r="RWN19" s="8"/>
      <c r="RWO19" s="8"/>
      <c r="RWP19" s="8"/>
      <c r="RWQ19" s="8"/>
      <c r="RWR19" s="8"/>
      <c r="RWS19" s="8"/>
      <c r="RWT19" s="8"/>
      <c r="RWU19" s="8"/>
      <c r="RWV19" s="8"/>
      <c r="RWW19" s="8"/>
      <c r="RWX19" s="8"/>
      <c r="RWY19" s="8"/>
      <c r="RWZ19" s="8"/>
      <c r="RXA19" s="8"/>
      <c r="RXB19" s="8"/>
      <c r="RXC19" s="8"/>
      <c r="RXD19" s="8"/>
      <c r="RXE19" s="8"/>
      <c r="RXF19" s="8"/>
      <c r="RXG19" s="8"/>
      <c r="RXH19" s="8"/>
      <c r="RXI19" s="8"/>
      <c r="RXJ19" s="8"/>
      <c r="RXK19" s="8"/>
      <c r="RXL19" s="8"/>
      <c r="RXM19" s="8"/>
      <c r="RXN19" s="8"/>
      <c r="RXO19" s="8"/>
      <c r="RXP19" s="8"/>
      <c r="RXQ19" s="8"/>
      <c r="RXR19" s="8"/>
      <c r="RXS19" s="8"/>
      <c r="RXT19" s="8"/>
      <c r="RXU19" s="8"/>
      <c r="RXV19" s="8"/>
      <c r="RXW19" s="8"/>
      <c r="RXX19" s="8"/>
      <c r="RXY19" s="8"/>
      <c r="RXZ19" s="8"/>
      <c r="RYA19" s="8"/>
      <c r="RYB19" s="8"/>
      <c r="RYC19" s="8"/>
      <c r="RYD19" s="8"/>
      <c r="RYE19" s="8"/>
      <c r="RYF19" s="8"/>
      <c r="RYG19" s="8"/>
      <c r="RYH19" s="8"/>
      <c r="RYI19" s="8"/>
      <c r="RYJ19" s="8"/>
      <c r="RYK19" s="8"/>
      <c r="RYL19" s="8"/>
      <c r="RYM19" s="8"/>
      <c r="RYN19" s="8"/>
      <c r="RYO19" s="8"/>
      <c r="RYP19" s="8"/>
      <c r="RYQ19" s="8"/>
      <c r="RYR19" s="8"/>
      <c r="RYS19" s="8"/>
      <c r="RYT19" s="8"/>
      <c r="RYU19" s="8"/>
      <c r="RYV19" s="8"/>
      <c r="RYW19" s="8"/>
      <c r="RYX19" s="8"/>
      <c r="RYY19" s="8"/>
      <c r="RYZ19" s="8"/>
      <c r="RZA19" s="8"/>
      <c r="RZB19" s="8"/>
      <c r="RZC19" s="8"/>
      <c r="RZD19" s="8"/>
      <c r="RZE19" s="8"/>
      <c r="RZF19" s="8"/>
      <c r="RZG19" s="8"/>
      <c r="RZH19" s="8"/>
      <c r="RZI19" s="8"/>
      <c r="RZJ19" s="8"/>
      <c r="RZK19" s="8"/>
      <c r="RZL19" s="8"/>
      <c r="RZM19" s="8"/>
      <c r="RZN19" s="8"/>
      <c r="RZO19" s="8"/>
      <c r="RZP19" s="8"/>
      <c r="RZQ19" s="8"/>
      <c r="RZR19" s="8"/>
      <c r="RZS19" s="8"/>
      <c r="RZT19" s="8"/>
      <c r="RZU19" s="8"/>
      <c r="RZV19" s="8"/>
      <c r="RZW19" s="8"/>
      <c r="RZX19" s="8"/>
      <c r="RZY19" s="8"/>
      <c r="RZZ19" s="8"/>
      <c r="SAA19" s="8"/>
      <c r="SAB19" s="8"/>
      <c r="SAC19" s="8"/>
      <c r="SAD19" s="8"/>
      <c r="SAE19" s="8"/>
      <c r="SAF19" s="8"/>
      <c r="SAG19" s="8"/>
      <c r="SAH19" s="8"/>
      <c r="SAI19" s="8"/>
      <c r="SAJ19" s="8"/>
      <c r="SAK19" s="8"/>
      <c r="SAL19" s="8"/>
      <c r="SAM19" s="8"/>
      <c r="SAN19" s="8"/>
      <c r="SAO19" s="8"/>
      <c r="SAP19" s="8"/>
      <c r="SAQ19" s="8"/>
      <c r="SAR19" s="8"/>
      <c r="SAS19" s="8"/>
      <c r="SAT19" s="8"/>
      <c r="SAU19" s="8"/>
      <c r="SAV19" s="8"/>
      <c r="SAW19" s="8"/>
      <c r="SAX19" s="8"/>
      <c r="SAY19" s="8"/>
      <c r="SAZ19" s="8"/>
      <c r="SBA19" s="8"/>
      <c r="SBB19" s="8"/>
      <c r="SBC19" s="8"/>
      <c r="SBD19" s="8"/>
      <c r="SBE19" s="8"/>
      <c r="SBF19" s="8"/>
      <c r="SBG19" s="8"/>
      <c r="SBH19" s="8"/>
      <c r="SBI19" s="8"/>
      <c r="SBJ19" s="8"/>
      <c r="SBK19" s="8"/>
      <c r="SBL19" s="8"/>
      <c r="SBM19" s="8"/>
      <c r="SBN19" s="8"/>
      <c r="SBO19" s="8"/>
      <c r="SBP19" s="8"/>
      <c r="SBQ19" s="8"/>
      <c r="SBR19" s="8"/>
      <c r="SBS19" s="8"/>
      <c r="SBT19" s="8"/>
      <c r="SBU19" s="8"/>
      <c r="SBV19" s="8"/>
      <c r="SBW19" s="8"/>
      <c r="SBX19" s="8"/>
      <c r="SBY19" s="8"/>
      <c r="SBZ19" s="8"/>
      <c r="SCA19" s="8"/>
      <c r="SCB19" s="8"/>
      <c r="SCC19" s="8"/>
      <c r="SCD19" s="8"/>
      <c r="SCE19" s="8"/>
      <c r="SCF19" s="8"/>
      <c r="SCG19" s="8"/>
      <c r="SCH19" s="8"/>
      <c r="SCI19" s="8"/>
      <c r="SCJ19" s="8"/>
      <c r="SCK19" s="8"/>
      <c r="SCL19" s="8"/>
      <c r="SCM19" s="8"/>
      <c r="SCN19" s="8"/>
      <c r="SCO19" s="8"/>
      <c r="SCP19" s="8"/>
      <c r="SCQ19" s="8"/>
      <c r="SCR19" s="8"/>
      <c r="SCS19" s="8"/>
      <c r="SCT19" s="8"/>
      <c r="SCU19" s="8"/>
      <c r="SCV19" s="8"/>
      <c r="SCW19" s="8"/>
      <c r="SCX19" s="8"/>
      <c r="SCY19" s="8"/>
      <c r="SCZ19" s="8"/>
      <c r="SDA19" s="8"/>
      <c r="SDB19" s="8"/>
      <c r="SDC19" s="8"/>
      <c r="SDD19" s="8"/>
      <c r="SDE19" s="8"/>
      <c r="SDF19" s="8"/>
      <c r="SDG19" s="8"/>
      <c r="SDH19" s="8"/>
      <c r="SDI19" s="8"/>
      <c r="SDJ19" s="8"/>
      <c r="SDK19" s="8"/>
      <c r="SDL19" s="8"/>
      <c r="SDM19" s="8"/>
      <c r="SDN19" s="8"/>
      <c r="SDO19" s="8"/>
      <c r="SDP19" s="8"/>
      <c r="SDQ19" s="8"/>
      <c r="SDR19" s="8"/>
      <c r="SDS19" s="8"/>
      <c r="SDT19" s="8"/>
      <c r="SDU19" s="8"/>
      <c r="SDV19" s="8"/>
      <c r="SDW19" s="8"/>
      <c r="SDX19" s="8"/>
      <c r="SDY19" s="8"/>
      <c r="SDZ19" s="8"/>
      <c r="SEA19" s="8"/>
      <c r="SEB19" s="8"/>
      <c r="SEC19" s="8"/>
      <c r="SED19" s="8"/>
      <c r="SEE19" s="8"/>
      <c r="SEF19" s="8"/>
      <c r="SEG19" s="8"/>
      <c r="SEH19" s="8"/>
      <c r="SEI19" s="8"/>
      <c r="SEJ19" s="8"/>
      <c r="SEK19" s="8"/>
      <c r="SEL19" s="8"/>
      <c r="SEM19" s="8"/>
      <c r="SEN19" s="8"/>
      <c r="SEO19" s="8"/>
      <c r="SEP19" s="8"/>
      <c r="SEQ19" s="8"/>
      <c r="SER19" s="8"/>
      <c r="SES19" s="8"/>
      <c r="SET19" s="8"/>
      <c r="SEU19" s="8"/>
      <c r="SEV19" s="8"/>
      <c r="SEW19" s="8"/>
      <c r="SEX19" s="8"/>
      <c r="SEY19" s="8"/>
      <c r="SEZ19" s="8"/>
      <c r="SFA19" s="8"/>
      <c r="SFB19" s="8"/>
      <c r="SFC19" s="8"/>
      <c r="SFD19" s="8"/>
      <c r="SFE19" s="8"/>
      <c r="SFF19" s="8"/>
      <c r="SFG19" s="8"/>
      <c r="SFH19" s="8"/>
      <c r="SFI19" s="8"/>
      <c r="SFJ19" s="8"/>
      <c r="SFK19" s="8"/>
      <c r="SFL19" s="8"/>
      <c r="SFM19" s="8"/>
      <c r="SFN19" s="8"/>
      <c r="SFO19" s="8"/>
      <c r="SFP19" s="8"/>
      <c r="SFQ19" s="8"/>
      <c r="SFR19" s="8"/>
      <c r="SFS19" s="8"/>
      <c r="SFT19" s="8"/>
      <c r="SFU19" s="8"/>
      <c r="SFV19" s="8"/>
      <c r="SFW19" s="8"/>
      <c r="SFX19" s="8"/>
      <c r="SFY19" s="8"/>
      <c r="SFZ19" s="8"/>
      <c r="SGA19" s="8"/>
      <c r="SGB19" s="8"/>
      <c r="SGC19" s="8"/>
      <c r="SGD19" s="8"/>
      <c r="SGE19" s="8"/>
      <c r="SGF19" s="8"/>
      <c r="SGG19" s="8"/>
      <c r="SGH19" s="8"/>
      <c r="SGI19" s="8"/>
      <c r="SGJ19" s="8"/>
      <c r="SGK19" s="8"/>
      <c r="SGL19" s="8"/>
      <c r="SGM19" s="8"/>
      <c r="SGN19" s="8"/>
      <c r="SGO19" s="8"/>
      <c r="SGP19" s="8"/>
      <c r="SGQ19" s="8"/>
      <c r="SGR19" s="8"/>
      <c r="SGS19" s="8"/>
      <c r="SGT19" s="8"/>
      <c r="SGU19" s="8"/>
      <c r="SGV19" s="8"/>
      <c r="SGW19" s="8"/>
      <c r="SGX19" s="8"/>
      <c r="SGY19" s="8"/>
      <c r="SGZ19" s="8"/>
      <c r="SHA19" s="8"/>
      <c r="SHB19" s="8"/>
      <c r="SHC19" s="8"/>
      <c r="SHD19" s="8"/>
      <c r="SHE19" s="8"/>
      <c r="SHF19" s="8"/>
      <c r="SHG19" s="8"/>
      <c r="SHH19" s="8"/>
      <c r="SHI19" s="8"/>
      <c r="SHJ19" s="8"/>
      <c r="SHK19" s="8"/>
      <c r="SHL19" s="8"/>
      <c r="SHM19" s="8"/>
      <c r="SHN19" s="8"/>
      <c r="SHO19" s="8"/>
      <c r="SHP19" s="8"/>
      <c r="SHQ19" s="8"/>
      <c r="SHR19" s="8"/>
      <c r="SHS19" s="8"/>
      <c r="SHT19" s="8"/>
      <c r="SHU19" s="8"/>
      <c r="SHV19" s="8"/>
      <c r="SHW19" s="8"/>
      <c r="SHX19" s="8"/>
      <c r="SHY19" s="8"/>
      <c r="SHZ19" s="8"/>
      <c r="SIA19" s="8"/>
      <c r="SIB19" s="8"/>
      <c r="SIC19" s="8"/>
      <c r="SID19" s="8"/>
      <c r="SIE19" s="8"/>
      <c r="SIF19" s="8"/>
      <c r="SIG19" s="8"/>
      <c r="SIH19" s="8"/>
      <c r="SII19" s="8"/>
      <c r="SIJ19" s="8"/>
      <c r="SIK19" s="8"/>
      <c r="SIL19" s="8"/>
      <c r="SIM19" s="8"/>
      <c r="SIN19" s="8"/>
      <c r="SIO19" s="8"/>
      <c r="SIP19" s="8"/>
      <c r="SIQ19" s="8"/>
      <c r="SIR19" s="8"/>
      <c r="SIS19" s="8"/>
      <c r="SIT19" s="8"/>
      <c r="SIU19" s="8"/>
      <c r="SIV19" s="8"/>
      <c r="SIW19" s="8"/>
      <c r="SIX19" s="8"/>
      <c r="SIY19" s="8"/>
      <c r="SIZ19" s="8"/>
      <c r="SJA19" s="8"/>
      <c r="SJB19" s="8"/>
      <c r="SJC19" s="8"/>
      <c r="SJD19" s="8"/>
      <c r="SJE19" s="8"/>
      <c r="SJF19" s="8"/>
      <c r="SJG19" s="8"/>
      <c r="SJH19" s="8"/>
      <c r="SJI19" s="8"/>
      <c r="SJJ19" s="8"/>
      <c r="SJK19" s="8"/>
      <c r="SJL19" s="8"/>
      <c r="SJM19" s="8"/>
      <c r="SJN19" s="8"/>
      <c r="SJO19" s="8"/>
      <c r="SJP19" s="8"/>
      <c r="SJQ19" s="8"/>
      <c r="SJR19" s="8"/>
      <c r="SJS19" s="8"/>
      <c r="SJT19" s="8"/>
      <c r="SJU19" s="8"/>
      <c r="SJV19" s="8"/>
      <c r="SJW19" s="8"/>
      <c r="SJX19" s="8"/>
      <c r="SJY19" s="8"/>
      <c r="SJZ19" s="8"/>
      <c r="SKA19" s="8"/>
      <c r="SKB19" s="8"/>
      <c r="SKC19" s="8"/>
      <c r="SKD19" s="8"/>
      <c r="SKE19" s="8"/>
      <c r="SKF19" s="8"/>
      <c r="SKG19" s="8"/>
      <c r="SKH19" s="8"/>
      <c r="SKI19" s="8"/>
      <c r="SKJ19" s="8"/>
      <c r="SKK19" s="8"/>
      <c r="SKL19" s="8"/>
      <c r="SKM19" s="8"/>
      <c r="SKN19" s="8"/>
      <c r="SKO19" s="8"/>
      <c r="SKP19" s="8"/>
      <c r="SKQ19" s="8"/>
      <c r="SKR19" s="8"/>
      <c r="SKS19" s="8"/>
      <c r="SKT19" s="8"/>
      <c r="SKU19" s="8"/>
      <c r="SKV19" s="8"/>
      <c r="SKW19" s="8"/>
      <c r="SKX19" s="8"/>
      <c r="SKY19" s="8"/>
      <c r="SKZ19" s="8"/>
      <c r="SLA19" s="8"/>
      <c r="SLB19" s="8"/>
      <c r="SLC19" s="8"/>
      <c r="SLD19" s="8"/>
      <c r="SLE19" s="8"/>
      <c r="SLF19" s="8"/>
      <c r="SLG19" s="8"/>
      <c r="SLH19" s="8"/>
      <c r="SLI19" s="8"/>
      <c r="SLJ19" s="8"/>
      <c r="SLK19" s="8"/>
      <c r="SLL19" s="8"/>
      <c r="SLM19" s="8"/>
      <c r="SLN19" s="8"/>
      <c r="SLO19" s="8"/>
      <c r="SLP19" s="8"/>
      <c r="SLQ19" s="8"/>
      <c r="SLR19" s="8"/>
      <c r="SLS19" s="8"/>
      <c r="SLT19" s="8"/>
      <c r="SLU19" s="8"/>
      <c r="SLV19" s="8"/>
      <c r="SLW19" s="8"/>
      <c r="SLX19" s="8"/>
      <c r="SLY19" s="8"/>
      <c r="SLZ19" s="8"/>
      <c r="SMA19" s="8"/>
      <c r="SMB19" s="8"/>
      <c r="SMC19" s="8"/>
      <c r="SMD19" s="8"/>
      <c r="SME19" s="8"/>
      <c r="SMF19" s="8"/>
      <c r="SMG19" s="8"/>
      <c r="SMH19" s="8"/>
      <c r="SMI19" s="8"/>
      <c r="SMJ19" s="8"/>
      <c r="SMK19" s="8"/>
      <c r="SML19" s="8"/>
      <c r="SMM19" s="8"/>
      <c r="SMN19" s="8"/>
      <c r="SMO19" s="8"/>
      <c r="SMP19" s="8"/>
      <c r="SMQ19" s="8"/>
      <c r="SMR19" s="8"/>
      <c r="SMS19" s="8"/>
      <c r="SMT19" s="8"/>
      <c r="SMU19" s="8"/>
      <c r="SMV19" s="8"/>
      <c r="SMW19" s="8"/>
      <c r="SMX19" s="8"/>
      <c r="SMY19" s="8"/>
      <c r="SMZ19" s="8"/>
      <c r="SNA19" s="8"/>
      <c r="SNB19" s="8"/>
      <c r="SNC19" s="8"/>
      <c r="SND19" s="8"/>
      <c r="SNE19" s="8"/>
      <c r="SNF19" s="8"/>
      <c r="SNG19" s="8"/>
      <c r="SNH19" s="8"/>
      <c r="SNI19" s="8"/>
      <c r="SNJ19" s="8"/>
      <c r="SNK19" s="8"/>
      <c r="SNL19" s="8"/>
      <c r="SNM19" s="8"/>
      <c r="SNN19" s="8"/>
      <c r="SNO19" s="8"/>
      <c r="SNP19" s="8"/>
      <c r="SNQ19" s="8"/>
      <c r="SNR19" s="8"/>
      <c r="SNS19" s="8"/>
      <c r="SNT19" s="8"/>
      <c r="SNU19" s="8"/>
      <c r="SNV19" s="8"/>
      <c r="SNW19" s="8"/>
      <c r="SNX19" s="8"/>
      <c r="SNY19" s="8"/>
      <c r="SNZ19" s="8"/>
      <c r="SOA19" s="8"/>
      <c r="SOB19" s="8"/>
      <c r="SOC19" s="8"/>
      <c r="SOD19" s="8"/>
      <c r="SOE19" s="8"/>
      <c r="SOF19" s="8"/>
      <c r="SOG19" s="8"/>
      <c r="SOH19" s="8"/>
      <c r="SOI19" s="8"/>
      <c r="SOJ19" s="8"/>
      <c r="SOK19" s="8"/>
      <c r="SOL19" s="8"/>
      <c r="SOM19" s="8"/>
      <c r="SON19" s="8"/>
      <c r="SOO19" s="8"/>
      <c r="SOP19" s="8"/>
      <c r="SOQ19" s="8"/>
      <c r="SOR19" s="8"/>
      <c r="SOS19" s="8"/>
      <c r="SOT19" s="8"/>
      <c r="SOU19" s="8"/>
      <c r="SOV19" s="8"/>
      <c r="SOW19" s="8"/>
      <c r="SOX19" s="8"/>
      <c r="SOY19" s="8"/>
      <c r="SOZ19" s="8"/>
      <c r="SPA19" s="8"/>
      <c r="SPB19" s="8"/>
      <c r="SPC19" s="8"/>
      <c r="SPD19" s="8"/>
      <c r="SPE19" s="8"/>
      <c r="SPF19" s="8"/>
      <c r="SPG19" s="8"/>
      <c r="SPH19" s="8"/>
      <c r="SPI19" s="8"/>
      <c r="SPJ19" s="8"/>
      <c r="SPK19" s="8"/>
      <c r="SPL19" s="8"/>
      <c r="SPM19" s="8"/>
      <c r="SPN19" s="8"/>
      <c r="SPO19" s="8"/>
      <c r="SPP19" s="8"/>
      <c r="SPQ19" s="8"/>
      <c r="SPR19" s="8"/>
      <c r="SPS19" s="8"/>
      <c r="SPT19" s="8"/>
      <c r="SPU19" s="8"/>
      <c r="SPV19" s="8"/>
      <c r="SPW19" s="8"/>
      <c r="SPX19" s="8"/>
      <c r="SPY19" s="8"/>
      <c r="SPZ19" s="8"/>
      <c r="SQA19" s="8"/>
      <c r="SQB19" s="8"/>
      <c r="SQC19" s="8"/>
      <c r="SQD19" s="8"/>
      <c r="SQE19" s="8"/>
      <c r="SQF19" s="8"/>
      <c r="SQG19" s="8"/>
      <c r="SQH19" s="8"/>
      <c r="SQI19" s="8"/>
      <c r="SQJ19" s="8"/>
      <c r="SQK19" s="8"/>
      <c r="SQL19" s="8"/>
      <c r="SQM19" s="8"/>
      <c r="SQN19" s="8"/>
      <c r="SQO19" s="8"/>
      <c r="SQP19" s="8"/>
      <c r="SQQ19" s="8"/>
      <c r="SQR19" s="8"/>
      <c r="SQS19" s="8"/>
      <c r="SQT19" s="8"/>
      <c r="SQU19" s="8"/>
      <c r="SQV19" s="8"/>
      <c r="SQW19" s="8"/>
      <c r="SQX19" s="8"/>
      <c r="SQY19" s="8"/>
      <c r="SQZ19" s="8"/>
      <c r="SRA19" s="8"/>
      <c r="SRB19" s="8"/>
      <c r="SRC19" s="8"/>
      <c r="SRD19" s="8"/>
      <c r="SRE19" s="8"/>
      <c r="SRF19" s="8"/>
      <c r="SRG19" s="8"/>
      <c r="SRH19" s="8"/>
      <c r="SRI19" s="8"/>
      <c r="SRJ19" s="8"/>
      <c r="SRK19" s="8"/>
      <c r="SRL19" s="8"/>
      <c r="SRM19" s="8"/>
      <c r="SRN19" s="8"/>
      <c r="SRO19" s="8"/>
      <c r="SRP19" s="8"/>
      <c r="SRQ19" s="8"/>
      <c r="SRR19" s="8"/>
      <c r="SRS19" s="8"/>
      <c r="SRT19" s="8"/>
      <c r="SRU19" s="8"/>
      <c r="SRV19" s="8"/>
      <c r="SRW19" s="8"/>
      <c r="SRX19" s="8"/>
      <c r="SRY19" s="8"/>
      <c r="SRZ19" s="8"/>
      <c r="SSA19" s="8"/>
      <c r="SSB19" s="8"/>
      <c r="SSC19" s="8"/>
      <c r="SSD19" s="8"/>
      <c r="SSE19" s="8"/>
      <c r="SSF19" s="8"/>
      <c r="SSG19" s="8"/>
      <c r="SSH19" s="8"/>
      <c r="SSI19" s="8"/>
      <c r="SSJ19" s="8"/>
      <c r="SSK19" s="8"/>
      <c r="SSL19" s="8"/>
      <c r="SSM19" s="8"/>
      <c r="SSN19" s="8"/>
      <c r="SSO19" s="8"/>
      <c r="SSP19" s="8"/>
      <c r="SSQ19" s="8"/>
      <c r="SSR19" s="8"/>
      <c r="SSS19" s="8"/>
      <c r="SST19" s="8"/>
      <c r="SSU19" s="8"/>
      <c r="SSV19" s="8"/>
      <c r="SSW19" s="8"/>
      <c r="SSX19" s="8"/>
      <c r="SSY19" s="8"/>
      <c r="SSZ19" s="8"/>
      <c r="STA19" s="8"/>
      <c r="STB19" s="8"/>
      <c r="STC19" s="8"/>
      <c r="STD19" s="8"/>
      <c r="STE19" s="8"/>
      <c r="STF19" s="8"/>
      <c r="STG19" s="8"/>
      <c r="STH19" s="8"/>
      <c r="STI19" s="8"/>
      <c r="STJ19" s="8"/>
      <c r="STK19" s="8"/>
      <c r="STL19" s="8"/>
      <c r="STM19" s="8"/>
      <c r="STN19" s="8"/>
      <c r="STO19" s="8"/>
      <c r="STP19" s="8"/>
      <c r="STQ19" s="8"/>
      <c r="STR19" s="8"/>
      <c r="STS19" s="8"/>
      <c r="STT19" s="8"/>
      <c r="STU19" s="8"/>
      <c r="STV19" s="8"/>
      <c r="STW19" s="8"/>
      <c r="STX19" s="8"/>
      <c r="STY19" s="8"/>
      <c r="STZ19" s="8"/>
      <c r="SUA19" s="8"/>
      <c r="SUB19" s="8"/>
      <c r="SUC19" s="8"/>
      <c r="SUD19" s="8"/>
      <c r="SUE19" s="8"/>
      <c r="SUF19" s="8"/>
      <c r="SUG19" s="8"/>
      <c r="SUH19" s="8"/>
      <c r="SUI19" s="8"/>
      <c r="SUJ19" s="8"/>
      <c r="SUK19" s="8"/>
      <c r="SUL19" s="8"/>
      <c r="SUM19" s="8"/>
      <c r="SUN19" s="8"/>
      <c r="SUO19" s="8"/>
      <c r="SUP19" s="8"/>
      <c r="SUQ19" s="8"/>
      <c r="SUR19" s="8"/>
      <c r="SUS19" s="8"/>
      <c r="SUT19" s="8"/>
      <c r="SUU19" s="8"/>
      <c r="SUV19" s="8"/>
      <c r="SUW19" s="8"/>
      <c r="SUX19" s="8"/>
      <c r="SUY19" s="8"/>
      <c r="SUZ19" s="8"/>
      <c r="SVA19" s="8"/>
      <c r="SVB19" s="8"/>
      <c r="SVC19" s="8"/>
      <c r="SVD19" s="8"/>
      <c r="SVE19" s="8"/>
      <c r="SVF19" s="8"/>
      <c r="SVG19" s="8"/>
      <c r="SVH19" s="8"/>
      <c r="SVI19" s="8"/>
      <c r="SVJ19" s="8"/>
      <c r="SVK19" s="8"/>
      <c r="SVL19" s="8"/>
      <c r="SVM19" s="8"/>
      <c r="SVN19" s="8"/>
      <c r="SVO19" s="8"/>
      <c r="SVP19" s="8"/>
      <c r="SVQ19" s="8"/>
      <c r="SVR19" s="8"/>
      <c r="SVS19" s="8"/>
      <c r="SVT19" s="8"/>
      <c r="SVU19" s="8"/>
      <c r="SVV19" s="8"/>
      <c r="SVW19" s="8"/>
      <c r="SVX19" s="8"/>
      <c r="SVY19" s="8"/>
      <c r="SVZ19" s="8"/>
      <c r="SWA19" s="8"/>
      <c r="SWB19" s="8"/>
      <c r="SWC19" s="8"/>
      <c r="SWD19" s="8"/>
      <c r="SWE19" s="8"/>
      <c r="SWF19" s="8"/>
      <c r="SWG19" s="8"/>
      <c r="SWH19" s="8"/>
      <c r="SWI19" s="8"/>
      <c r="SWJ19" s="8"/>
      <c r="SWK19" s="8"/>
      <c r="SWL19" s="8"/>
      <c r="SWM19" s="8"/>
      <c r="SWN19" s="8"/>
      <c r="SWO19" s="8"/>
      <c r="SWP19" s="8"/>
      <c r="SWQ19" s="8"/>
      <c r="SWR19" s="8"/>
      <c r="SWS19" s="8"/>
      <c r="SWT19" s="8"/>
      <c r="SWU19" s="8"/>
      <c r="SWV19" s="8"/>
      <c r="SWW19" s="8"/>
      <c r="SWX19" s="8"/>
      <c r="SWY19" s="8"/>
      <c r="SWZ19" s="8"/>
      <c r="SXA19" s="8"/>
      <c r="SXB19" s="8"/>
      <c r="SXC19" s="8"/>
      <c r="SXD19" s="8"/>
      <c r="SXE19" s="8"/>
      <c r="SXF19" s="8"/>
      <c r="SXG19" s="8"/>
      <c r="SXH19" s="8"/>
      <c r="SXI19" s="8"/>
      <c r="SXJ19" s="8"/>
      <c r="SXK19" s="8"/>
      <c r="SXL19" s="8"/>
      <c r="SXM19" s="8"/>
      <c r="SXN19" s="8"/>
      <c r="SXO19" s="8"/>
      <c r="SXP19" s="8"/>
      <c r="SXQ19" s="8"/>
      <c r="SXR19" s="8"/>
      <c r="SXS19" s="8"/>
      <c r="SXT19" s="8"/>
      <c r="SXU19" s="8"/>
      <c r="SXV19" s="8"/>
      <c r="SXW19" s="8"/>
      <c r="SXX19" s="8"/>
      <c r="SXY19" s="8"/>
      <c r="SXZ19" s="8"/>
      <c r="SYA19" s="8"/>
      <c r="SYB19" s="8"/>
      <c r="SYC19" s="8"/>
      <c r="SYD19" s="8"/>
      <c r="SYE19" s="8"/>
      <c r="SYF19" s="8"/>
      <c r="SYG19" s="8"/>
      <c r="SYH19" s="8"/>
      <c r="SYI19" s="8"/>
      <c r="SYJ19" s="8"/>
      <c r="SYK19" s="8"/>
      <c r="SYL19" s="8"/>
      <c r="SYM19" s="8"/>
      <c r="SYN19" s="8"/>
      <c r="SYO19" s="8"/>
      <c r="SYP19" s="8"/>
      <c r="SYQ19" s="8"/>
      <c r="SYR19" s="8"/>
      <c r="SYS19" s="8"/>
      <c r="SYT19" s="8"/>
      <c r="SYU19" s="8"/>
      <c r="SYV19" s="8"/>
      <c r="SYW19" s="8"/>
      <c r="SYX19" s="8"/>
      <c r="SYY19" s="8"/>
      <c r="SYZ19" s="8"/>
      <c r="SZA19" s="8"/>
      <c r="SZB19" s="8"/>
      <c r="SZC19" s="8"/>
      <c r="SZD19" s="8"/>
      <c r="SZE19" s="8"/>
      <c r="SZF19" s="8"/>
      <c r="SZG19" s="8"/>
      <c r="SZH19" s="8"/>
      <c r="SZI19" s="8"/>
      <c r="SZJ19" s="8"/>
      <c r="SZK19" s="8"/>
      <c r="SZL19" s="8"/>
      <c r="SZM19" s="8"/>
      <c r="SZN19" s="8"/>
      <c r="SZO19" s="8"/>
      <c r="SZP19" s="8"/>
      <c r="SZQ19" s="8"/>
      <c r="SZR19" s="8"/>
      <c r="SZS19" s="8"/>
      <c r="SZT19" s="8"/>
      <c r="SZU19" s="8"/>
      <c r="SZV19" s="8"/>
      <c r="SZW19" s="8"/>
      <c r="SZX19" s="8"/>
      <c r="SZY19" s="8"/>
      <c r="SZZ19" s="8"/>
      <c r="TAA19" s="8"/>
      <c r="TAB19" s="8"/>
      <c r="TAC19" s="8"/>
      <c r="TAD19" s="8"/>
      <c r="TAE19" s="8"/>
      <c r="TAF19" s="8"/>
      <c r="TAG19" s="8"/>
      <c r="TAH19" s="8"/>
      <c r="TAI19" s="8"/>
      <c r="TAJ19" s="8"/>
      <c r="TAK19" s="8"/>
      <c r="TAL19" s="8"/>
      <c r="TAM19" s="8"/>
      <c r="TAN19" s="8"/>
      <c r="TAO19" s="8"/>
      <c r="TAP19" s="8"/>
      <c r="TAQ19" s="8"/>
      <c r="TAR19" s="8"/>
      <c r="TAS19" s="8"/>
      <c r="TAT19" s="8"/>
      <c r="TAU19" s="8"/>
      <c r="TAV19" s="8"/>
      <c r="TAW19" s="8"/>
      <c r="TAX19" s="8"/>
      <c r="TAY19" s="8"/>
      <c r="TAZ19" s="8"/>
      <c r="TBA19" s="8"/>
      <c r="TBB19" s="8"/>
      <c r="TBC19" s="8"/>
      <c r="TBD19" s="8"/>
      <c r="TBE19" s="8"/>
      <c r="TBF19" s="8"/>
      <c r="TBG19" s="8"/>
      <c r="TBH19" s="8"/>
      <c r="TBI19" s="8"/>
      <c r="TBJ19" s="8"/>
      <c r="TBK19" s="8"/>
      <c r="TBL19" s="8"/>
      <c r="TBM19" s="8"/>
      <c r="TBN19" s="8"/>
      <c r="TBO19" s="8"/>
      <c r="TBP19" s="8"/>
      <c r="TBQ19" s="8"/>
      <c r="TBR19" s="8"/>
      <c r="TBS19" s="8"/>
      <c r="TBT19" s="8"/>
      <c r="TBU19" s="8"/>
      <c r="TBV19" s="8"/>
      <c r="TBW19" s="8"/>
      <c r="TBX19" s="8"/>
      <c r="TBY19" s="8"/>
      <c r="TBZ19" s="8"/>
      <c r="TCA19" s="8"/>
      <c r="TCB19" s="8"/>
      <c r="TCC19" s="8"/>
      <c r="TCD19" s="8"/>
      <c r="TCE19" s="8"/>
      <c r="TCF19" s="8"/>
      <c r="TCG19" s="8"/>
      <c r="TCH19" s="8"/>
      <c r="TCI19" s="8"/>
      <c r="TCJ19" s="8"/>
      <c r="TCK19" s="8"/>
      <c r="TCL19" s="8"/>
      <c r="TCM19" s="8"/>
      <c r="TCN19" s="8"/>
      <c r="TCO19" s="8"/>
      <c r="TCP19" s="8"/>
      <c r="TCQ19" s="8"/>
      <c r="TCR19" s="8"/>
      <c r="TCS19" s="8"/>
      <c r="TCT19" s="8"/>
      <c r="TCU19" s="8"/>
      <c r="TCV19" s="8"/>
      <c r="TCW19" s="8"/>
      <c r="TCX19" s="8"/>
      <c r="TCY19" s="8"/>
      <c r="TCZ19" s="8"/>
      <c r="TDA19" s="8"/>
      <c r="TDB19" s="8"/>
      <c r="TDC19" s="8"/>
      <c r="TDD19" s="8"/>
      <c r="TDE19" s="8"/>
      <c r="TDF19" s="8"/>
      <c r="TDG19" s="8"/>
      <c r="TDH19" s="8"/>
      <c r="TDI19" s="8"/>
      <c r="TDJ19" s="8"/>
      <c r="TDK19" s="8"/>
      <c r="TDL19" s="8"/>
      <c r="TDM19" s="8"/>
      <c r="TDN19" s="8"/>
      <c r="TDO19" s="8"/>
      <c r="TDP19" s="8"/>
      <c r="TDQ19" s="8"/>
      <c r="TDR19" s="8"/>
      <c r="TDS19" s="8"/>
      <c r="TDT19" s="8"/>
      <c r="TDU19" s="8"/>
      <c r="TDV19" s="8"/>
      <c r="TDW19" s="8"/>
      <c r="TDX19" s="8"/>
      <c r="TDY19" s="8"/>
      <c r="TDZ19" s="8"/>
      <c r="TEA19" s="8"/>
      <c r="TEB19" s="8"/>
      <c r="TEC19" s="8"/>
      <c r="TED19" s="8"/>
      <c r="TEE19" s="8"/>
      <c r="TEF19" s="8"/>
      <c r="TEG19" s="8"/>
      <c r="TEH19" s="8"/>
      <c r="TEI19" s="8"/>
      <c r="TEJ19" s="8"/>
      <c r="TEK19" s="8"/>
      <c r="TEL19" s="8"/>
      <c r="TEM19" s="8"/>
      <c r="TEN19" s="8"/>
      <c r="TEO19" s="8"/>
      <c r="TEP19" s="8"/>
      <c r="TEQ19" s="8"/>
      <c r="TER19" s="8"/>
      <c r="TES19" s="8"/>
      <c r="TET19" s="8"/>
      <c r="TEU19" s="8"/>
      <c r="TEV19" s="8"/>
      <c r="TEW19" s="8"/>
      <c r="TEX19" s="8"/>
      <c r="TEY19" s="8"/>
      <c r="TEZ19" s="8"/>
      <c r="TFA19" s="8"/>
      <c r="TFB19" s="8"/>
      <c r="TFC19" s="8"/>
      <c r="TFD19" s="8"/>
      <c r="TFE19" s="8"/>
      <c r="TFF19" s="8"/>
      <c r="TFG19" s="8"/>
      <c r="TFH19" s="8"/>
      <c r="TFI19" s="8"/>
      <c r="TFJ19" s="8"/>
      <c r="TFK19" s="8"/>
      <c r="TFL19" s="8"/>
      <c r="TFM19" s="8"/>
      <c r="TFN19" s="8"/>
      <c r="TFO19" s="8"/>
      <c r="TFP19" s="8"/>
      <c r="TFQ19" s="8"/>
      <c r="TFR19" s="8"/>
      <c r="TFS19" s="8"/>
      <c r="TFT19" s="8"/>
      <c r="TFU19" s="8"/>
      <c r="TFV19" s="8"/>
      <c r="TFW19" s="8"/>
      <c r="TFX19" s="8"/>
      <c r="TFY19" s="8"/>
      <c r="TFZ19" s="8"/>
      <c r="TGA19" s="8"/>
      <c r="TGB19" s="8"/>
      <c r="TGC19" s="8"/>
      <c r="TGD19" s="8"/>
      <c r="TGE19" s="8"/>
      <c r="TGF19" s="8"/>
      <c r="TGG19" s="8"/>
      <c r="TGH19" s="8"/>
      <c r="TGI19" s="8"/>
      <c r="TGJ19" s="8"/>
      <c r="TGK19" s="8"/>
      <c r="TGL19" s="8"/>
      <c r="TGM19" s="8"/>
      <c r="TGN19" s="8"/>
      <c r="TGO19" s="8"/>
      <c r="TGP19" s="8"/>
      <c r="TGQ19" s="8"/>
      <c r="TGR19" s="8"/>
      <c r="TGS19" s="8"/>
      <c r="TGT19" s="8"/>
      <c r="TGU19" s="8"/>
      <c r="TGV19" s="8"/>
      <c r="TGW19" s="8"/>
      <c r="TGX19" s="8"/>
      <c r="TGY19" s="8"/>
      <c r="TGZ19" s="8"/>
      <c r="THA19" s="8"/>
      <c r="THB19" s="8"/>
      <c r="THC19" s="8"/>
      <c r="THD19" s="8"/>
      <c r="THE19" s="8"/>
      <c r="THF19" s="8"/>
      <c r="THG19" s="8"/>
      <c r="THH19" s="8"/>
      <c r="THI19" s="8"/>
      <c r="THJ19" s="8"/>
      <c r="THK19" s="8"/>
      <c r="THL19" s="8"/>
      <c r="THM19" s="8"/>
      <c r="THN19" s="8"/>
      <c r="THO19" s="8"/>
      <c r="THP19" s="8"/>
      <c r="THQ19" s="8"/>
      <c r="THR19" s="8"/>
      <c r="THS19" s="8"/>
      <c r="THT19" s="8"/>
      <c r="THU19" s="8"/>
      <c r="THV19" s="8"/>
      <c r="THW19" s="8"/>
      <c r="THX19" s="8"/>
      <c r="THY19" s="8"/>
      <c r="THZ19" s="8"/>
      <c r="TIA19" s="8"/>
      <c r="TIB19" s="8"/>
      <c r="TIC19" s="8"/>
      <c r="TID19" s="8"/>
      <c r="TIE19" s="8"/>
      <c r="TIF19" s="8"/>
      <c r="TIG19" s="8"/>
      <c r="TIH19" s="8"/>
      <c r="TII19" s="8"/>
      <c r="TIJ19" s="8"/>
      <c r="TIK19" s="8"/>
      <c r="TIL19" s="8"/>
      <c r="TIM19" s="8"/>
      <c r="TIN19" s="8"/>
      <c r="TIO19" s="8"/>
      <c r="TIP19" s="8"/>
      <c r="TIQ19" s="8"/>
      <c r="TIR19" s="8"/>
      <c r="TIS19" s="8"/>
      <c r="TIT19" s="8"/>
      <c r="TIU19" s="8"/>
      <c r="TIV19" s="8"/>
      <c r="TIW19" s="8"/>
      <c r="TIX19" s="8"/>
      <c r="TIY19" s="8"/>
      <c r="TIZ19" s="8"/>
      <c r="TJA19" s="8"/>
      <c r="TJB19" s="8"/>
      <c r="TJC19" s="8"/>
      <c r="TJD19" s="8"/>
      <c r="TJE19" s="8"/>
      <c r="TJF19" s="8"/>
      <c r="TJG19" s="8"/>
      <c r="TJH19" s="8"/>
      <c r="TJI19" s="8"/>
      <c r="TJJ19" s="8"/>
      <c r="TJK19" s="8"/>
      <c r="TJL19" s="8"/>
      <c r="TJM19" s="8"/>
      <c r="TJN19" s="8"/>
      <c r="TJO19" s="8"/>
      <c r="TJP19" s="8"/>
      <c r="TJQ19" s="8"/>
      <c r="TJR19" s="8"/>
      <c r="TJS19" s="8"/>
      <c r="TJT19" s="8"/>
      <c r="TJU19" s="8"/>
      <c r="TJV19" s="8"/>
      <c r="TJW19" s="8"/>
      <c r="TJX19" s="8"/>
      <c r="TJY19" s="8"/>
      <c r="TJZ19" s="8"/>
      <c r="TKA19" s="8"/>
      <c r="TKB19" s="8"/>
      <c r="TKC19" s="8"/>
      <c r="TKD19" s="8"/>
      <c r="TKE19" s="8"/>
      <c r="TKF19" s="8"/>
      <c r="TKG19" s="8"/>
      <c r="TKH19" s="8"/>
      <c r="TKI19" s="8"/>
      <c r="TKJ19" s="8"/>
      <c r="TKK19" s="8"/>
      <c r="TKL19" s="8"/>
      <c r="TKM19" s="8"/>
      <c r="TKN19" s="8"/>
      <c r="TKO19" s="8"/>
      <c r="TKP19" s="8"/>
      <c r="TKQ19" s="8"/>
      <c r="TKR19" s="8"/>
      <c r="TKS19" s="8"/>
      <c r="TKT19" s="8"/>
      <c r="TKU19" s="8"/>
      <c r="TKV19" s="8"/>
      <c r="TKW19" s="8"/>
      <c r="TKX19" s="8"/>
      <c r="TKY19" s="8"/>
      <c r="TKZ19" s="8"/>
      <c r="TLA19" s="8"/>
      <c r="TLB19" s="8"/>
      <c r="TLC19" s="8"/>
      <c r="TLD19" s="8"/>
      <c r="TLE19" s="8"/>
      <c r="TLF19" s="8"/>
      <c r="TLG19" s="8"/>
      <c r="TLH19" s="8"/>
      <c r="TLI19" s="8"/>
      <c r="TLJ19" s="8"/>
      <c r="TLK19" s="8"/>
      <c r="TLL19" s="8"/>
      <c r="TLM19" s="8"/>
      <c r="TLN19" s="8"/>
      <c r="TLO19" s="8"/>
      <c r="TLP19" s="8"/>
      <c r="TLQ19" s="8"/>
      <c r="TLR19" s="8"/>
      <c r="TLS19" s="8"/>
      <c r="TLT19" s="8"/>
      <c r="TLU19" s="8"/>
      <c r="TLV19" s="8"/>
      <c r="TLW19" s="8"/>
      <c r="TLX19" s="8"/>
      <c r="TLY19" s="8"/>
      <c r="TLZ19" s="8"/>
      <c r="TMA19" s="8"/>
      <c r="TMB19" s="8"/>
      <c r="TMC19" s="8"/>
      <c r="TMD19" s="8"/>
      <c r="TME19" s="8"/>
      <c r="TMF19" s="8"/>
      <c r="TMG19" s="8"/>
      <c r="TMH19" s="8"/>
      <c r="TMI19" s="8"/>
      <c r="TMJ19" s="8"/>
      <c r="TMK19" s="8"/>
      <c r="TML19" s="8"/>
      <c r="TMM19" s="8"/>
      <c r="TMN19" s="8"/>
      <c r="TMO19" s="8"/>
      <c r="TMP19" s="8"/>
      <c r="TMQ19" s="8"/>
      <c r="TMR19" s="8"/>
      <c r="TMS19" s="8"/>
      <c r="TMT19" s="8"/>
      <c r="TMU19" s="8"/>
      <c r="TMV19" s="8"/>
      <c r="TMW19" s="8"/>
      <c r="TMX19" s="8"/>
      <c r="TMY19" s="8"/>
      <c r="TMZ19" s="8"/>
      <c r="TNA19" s="8"/>
      <c r="TNB19" s="8"/>
      <c r="TNC19" s="8"/>
      <c r="TND19" s="8"/>
      <c r="TNE19" s="8"/>
      <c r="TNF19" s="8"/>
      <c r="TNG19" s="8"/>
      <c r="TNH19" s="8"/>
      <c r="TNI19" s="8"/>
      <c r="TNJ19" s="8"/>
      <c r="TNK19" s="8"/>
      <c r="TNL19" s="8"/>
      <c r="TNM19" s="8"/>
      <c r="TNN19" s="8"/>
      <c r="TNO19" s="8"/>
      <c r="TNP19" s="8"/>
      <c r="TNQ19" s="8"/>
      <c r="TNR19" s="8"/>
      <c r="TNS19" s="8"/>
      <c r="TNT19" s="8"/>
      <c r="TNU19" s="8"/>
      <c r="TNV19" s="8"/>
      <c r="TNW19" s="8"/>
      <c r="TNX19" s="8"/>
      <c r="TNY19" s="8"/>
      <c r="TNZ19" s="8"/>
      <c r="TOA19" s="8"/>
      <c r="TOB19" s="8"/>
      <c r="TOC19" s="8"/>
      <c r="TOD19" s="8"/>
      <c r="TOE19" s="8"/>
      <c r="TOF19" s="8"/>
      <c r="TOG19" s="8"/>
      <c r="TOH19" s="8"/>
      <c r="TOI19" s="8"/>
      <c r="TOJ19" s="8"/>
      <c r="TOK19" s="8"/>
      <c r="TOL19" s="8"/>
      <c r="TOM19" s="8"/>
      <c r="TON19" s="8"/>
      <c r="TOO19" s="8"/>
      <c r="TOP19" s="8"/>
      <c r="TOQ19" s="8"/>
      <c r="TOR19" s="8"/>
      <c r="TOS19" s="8"/>
      <c r="TOT19" s="8"/>
      <c r="TOU19" s="8"/>
      <c r="TOV19" s="8"/>
      <c r="TOW19" s="8"/>
      <c r="TOX19" s="8"/>
      <c r="TOY19" s="8"/>
      <c r="TOZ19" s="8"/>
      <c r="TPA19" s="8"/>
      <c r="TPB19" s="8"/>
      <c r="TPC19" s="8"/>
      <c r="TPD19" s="8"/>
      <c r="TPE19" s="8"/>
      <c r="TPF19" s="8"/>
      <c r="TPG19" s="8"/>
      <c r="TPH19" s="8"/>
      <c r="TPI19" s="8"/>
      <c r="TPJ19" s="8"/>
      <c r="TPK19" s="8"/>
      <c r="TPL19" s="8"/>
      <c r="TPM19" s="8"/>
      <c r="TPN19" s="8"/>
      <c r="TPO19" s="8"/>
      <c r="TPP19" s="8"/>
      <c r="TPQ19" s="8"/>
      <c r="TPR19" s="8"/>
      <c r="TPS19" s="8"/>
      <c r="TPT19" s="8"/>
      <c r="TPU19" s="8"/>
      <c r="TPV19" s="8"/>
      <c r="TPW19" s="8"/>
      <c r="TPX19" s="8"/>
      <c r="TPY19" s="8"/>
      <c r="TPZ19" s="8"/>
      <c r="TQA19" s="8"/>
      <c r="TQB19" s="8"/>
      <c r="TQC19" s="8"/>
      <c r="TQD19" s="8"/>
      <c r="TQE19" s="8"/>
      <c r="TQF19" s="8"/>
      <c r="TQG19" s="8"/>
      <c r="TQH19" s="8"/>
      <c r="TQI19" s="8"/>
      <c r="TQJ19" s="8"/>
      <c r="TQK19" s="8"/>
      <c r="TQL19" s="8"/>
      <c r="TQM19" s="8"/>
      <c r="TQN19" s="8"/>
      <c r="TQO19" s="8"/>
      <c r="TQP19" s="8"/>
      <c r="TQQ19" s="8"/>
      <c r="TQR19" s="8"/>
      <c r="TQS19" s="8"/>
      <c r="TQT19" s="8"/>
      <c r="TQU19" s="8"/>
      <c r="TQV19" s="8"/>
      <c r="TQW19" s="8"/>
      <c r="TQX19" s="8"/>
      <c r="TQY19" s="8"/>
      <c r="TQZ19" s="8"/>
      <c r="TRA19" s="8"/>
      <c r="TRB19" s="8"/>
      <c r="TRC19" s="8"/>
      <c r="TRD19" s="8"/>
      <c r="TRE19" s="8"/>
      <c r="TRF19" s="8"/>
      <c r="TRG19" s="8"/>
      <c r="TRH19" s="8"/>
      <c r="TRI19" s="8"/>
      <c r="TRJ19" s="8"/>
      <c r="TRK19" s="8"/>
      <c r="TRL19" s="8"/>
      <c r="TRM19" s="8"/>
      <c r="TRN19" s="8"/>
      <c r="TRO19" s="8"/>
      <c r="TRP19" s="8"/>
      <c r="TRQ19" s="8"/>
      <c r="TRR19" s="8"/>
      <c r="TRS19" s="8"/>
      <c r="TRT19" s="8"/>
      <c r="TRU19" s="8"/>
      <c r="TRV19" s="8"/>
      <c r="TRW19" s="8"/>
      <c r="TRX19" s="8"/>
      <c r="TRY19" s="8"/>
      <c r="TRZ19" s="8"/>
      <c r="TSA19" s="8"/>
      <c r="TSB19" s="8"/>
      <c r="TSC19" s="8"/>
      <c r="TSD19" s="8"/>
      <c r="TSE19" s="8"/>
      <c r="TSF19" s="8"/>
      <c r="TSG19" s="8"/>
      <c r="TSH19" s="8"/>
      <c r="TSI19" s="8"/>
      <c r="TSJ19" s="8"/>
      <c r="TSK19" s="8"/>
      <c r="TSL19" s="8"/>
      <c r="TSM19" s="8"/>
      <c r="TSN19" s="8"/>
      <c r="TSO19" s="8"/>
      <c r="TSP19" s="8"/>
      <c r="TSQ19" s="8"/>
      <c r="TSR19" s="8"/>
      <c r="TSS19" s="8"/>
      <c r="TST19" s="8"/>
      <c r="TSU19" s="8"/>
      <c r="TSV19" s="8"/>
      <c r="TSW19" s="8"/>
      <c r="TSX19" s="8"/>
      <c r="TSY19" s="8"/>
      <c r="TSZ19" s="8"/>
      <c r="TTA19" s="8"/>
      <c r="TTB19" s="8"/>
      <c r="TTC19" s="8"/>
      <c r="TTD19" s="8"/>
      <c r="TTE19" s="8"/>
      <c r="TTF19" s="8"/>
      <c r="TTG19" s="8"/>
      <c r="TTH19" s="8"/>
      <c r="TTI19" s="8"/>
      <c r="TTJ19" s="8"/>
      <c r="TTK19" s="8"/>
      <c r="TTL19" s="8"/>
      <c r="TTM19" s="8"/>
      <c r="TTN19" s="8"/>
      <c r="TTO19" s="8"/>
      <c r="TTP19" s="8"/>
      <c r="TTQ19" s="8"/>
      <c r="TTR19" s="8"/>
      <c r="TTS19" s="8"/>
      <c r="TTT19" s="8"/>
      <c r="TTU19" s="8"/>
      <c r="TTV19" s="8"/>
      <c r="TTW19" s="8"/>
      <c r="TTX19" s="8"/>
      <c r="TTY19" s="8"/>
      <c r="TTZ19" s="8"/>
      <c r="TUA19" s="8"/>
      <c r="TUB19" s="8"/>
      <c r="TUC19" s="8"/>
      <c r="TUD19" s="8"/>
      <c r="TUE19" s="8"/>
      <c r="TUF19" s="8"/>
      <c r="TUG19" s="8"/>
      <c r="TUH19" s="8"/>
      <c r="TUI19" s="8"/>
      <c r="TUJ19" s="8"/>
      <c r="TUK19" s="8"/>
      <c r="TUL19" s="8"/>
      <c r="TUM19" s="8"/>
      <c r="TUN19" s="8"/>
      <c r="TUO19" s="8"/>
      <c r="TUP19" s="8"/>
      <c r="TUQ19" s="8"/>
      <c r="TUR19" s="8"/>
      <c r="TUS19" s="8"/>
      <c r="TUT19" s="8"/>
      <c r="TUU19" s="8"/>
      <c r="TUV19" s="8"/>
      <c r="TUW19" s="8"/>
      <c r="TUX19" s="8"/>
      <c r="TUY19" s="8"/>
      <c r="TUZ19" s="8"/>
      <c r="TVA19" s="8"/>
      <c r="TVB19" s="8"/>
      <c r="TVC19" s="8"/>
      <c r="TVD19" s="8"/>
      <c r="TVE19" s="8"/>
      <c r="TVF19" s="8"/>
      <c r="TVG19" s="8"/>
      <c r="TVH19" s="8"/>
      <c r="TVI19" s="8"/>
      <c r="TVJ19" s="8"/>
      <c r="TVK19" s="8"/>
      <c r="TVL19" s="8"/>
      <c r="TVM19" s="8"/>
      <c r="TVN19" s="8"/>
      <c r="TVO19" s="8"/>
      <c r="TVP19" s="8"/>
      <c r="TVQ19" s="8"/>
      <c r="TVR19" s="8"/>
      <c r="TVS19" s="8"/>
      <c r="TVT19" s="8"/>
      <c r="TVU19" s="8"/>
      <c r="TVV19" s="8"/>
      <c r="TVW19" s="8"/>
      <c r="TVX19" s="8"/>
      <c r="TVY19" s="8"/>
      <c r="TVZ19" s="8"/>
      <c r="TWA19" s="8"/>
      <c r="TWB19" s="8"/>
      <c r="TWC19" s="8"/>
      <c r="TWD19" s="8"/>
      <c r="TWE19" s="8"/>
      <c r="TWF19" s="8"/>
      <c r="TWG19" s="8"/>
      <c r="TWH19" s="8"/>
      <c r="TWI19" s="8"/>
      <c r="TWJ19" s="8"/>
      <c r="TWK19" s="8"/>
      <c r="TWL19" s="8"/>
      <c r="TWM19" s="8"/>
      <c r="TWN19" s="8"/>
      <c r="TWO19" s="8"/>
      <c r="TWP19" s="8"/>
      <c r="TWQ19" s="8"/>
      <c r="TWR19" s="8"/>
      <c r="TWS19" s="8"/>
      <c r="TWT19" s="8"/>
      <c r="TWU19" s="8"/>
      <c r="TWV19" s="8"/>
      <c r="TWW19" s="8"/>
      <c r="TWX19" s="8"/>
      <c r="TWY19" s="8"/>
      <c r="TWZ19" s="8"/>
      <c r="TXA19" s="8"/>
      <c r="TXB19" s="8"/>
      <c r="TXC19" s="8"/>
      <c r="TXD19" s="8"/>
      <c r="TXE19" s="8"/>
      <c r="TXF19" s="8"/>
      <c r="TXG19" s="8"/>
      <c r="TXH19" s="8"/>
      <c r="TXI19" s="8"/>
      <c r="TXJ19" s="8"/>
      <c r="TXK19" s="8"/>
      <c r="TXL19" s="8"/>
      <c r="TXM19" s="8"/>
      <c r="TXN19" s="8"/>
      <c r="TXO19" s="8"/>
      <c r="TXP19" s="8"/>
      <c r="TXQ19" s="8"/>
      <c r="TXR19" s="8"/>
      <c r="TXS19" s="8"/>
      <c r="TXT19" s="8"/>
      <c r="TXU19" s="8"/>
      <c r="TXV19" s="8"/>
      <c r="TXW19" s="8"/>
      <c r="TXX19" s="8"/>
      <c r="TXY19" s="8"/>
      <c r="TXZ19" s="8"/>
      <c r="TYA19" s="8"/>
      <c r="TYB19" s="8"/>
      <c r="TYC19" s="8"/>
      <c r="TYD19" s="8"/>
      <c r="TYE19" s="8"/>
      <c r="TYF19" s="8"/>
      <c r="TYG19" s="8"/>
      <c r="TYH19" s="8"/>
      <c r="TYI19" s="8"/>
      <c r="TYJ19" s="8"/>
      <c r="TYK19" s="8"/>
      <c r="TYL19" s="8"/>
      <c r="TYM19" s="8"/>
      <c r="TYN19" s="8"/>
      <c r="TYO19" s="8"/>
      <c r="TYP19" s="8"/>
      <c r="TYQ19" s="8"/>
      <c r="TYR19" s="8"/>
      <c r="TYS19" s="8"/>
      <c r="TYT19" s="8"/>
      <c r="TYU19" s="8"/>
      <c r="TYV19" s="8"/>
      <c r="TYW19" s="8"/>
      <c r="TYX19" s="8"/>
      <c r="TYY19" s="8"/>
      <c r="TYZ19" s="8"/>
      <c r="TZA19" s="8"/>
      <c r="TZB19" s="8"/>
      <c r="TZC19" s="8"/>
      <c r="TZD19" s="8"/>
      <c r="TZE19" s="8"/>
      <c r="TZF19" s="8"/>
      <c r="TZG19" s="8"/>
      <c r="TZH19" s="8"/>
      <c r="TZI19" s="8"/>
      <c r="TZJ19" s="8"/>
      <c r="TZK19" s="8"/>
      <c r="TZL19" s="8"/>
      <c r="TZM19" s="8"/>
      <c r="TZN19" s="8"/>
      <c r="TZO19" s="8"/>
      <c r="TZP19" s="8"/>
      <c r="TZQ19" s="8"/>
      <c r="TZR19" s="8"/>
      <c r="TZS19" s="8"/>
      <c r="TZT19" s="8"/>
      <c r="TZU19" s="8"/>
      <c r="TZV19" s="8"/>
      <c r="TZW19" s="8"/>
      <c r="TZX19" s="8"/>
      <c r="TZY19" s="8"/>
      <c r="TZZ19" s="8"/>
      <c r="UAA19" s="8"/>
      <c r="UAB19" s="8"/>
      <c r="UAC19" s="8"/>
      <c r="UAD19" s="8"/>
      <c r="UAE19" s="8"/>
      <c r="UAF19" s="8"/>
      <c r="UAG19" s="8"/>
      <c r="UAH19" s="8"/>
      <c r="UAI19" s="8"/>
      <c r="UAJ19" s="8"/>
      <c r="UAK19" s="8"/>
      <c r="UAL19" s="8"/>
      <c r="UAM19" s="8"/>
      <c r="UAN19" s="8"/>
      <c r="UAO19" s="8"/>
      <c r="UAP19" s="8"/>
      <c r="UAQ19" s="8"/>
      <c r="UAR19" s="8"/>
      <c r="UAS19" s="8"/>
      <c r="UAT19" s="8"/>
      <c r="UAU19" s="8"/>
      <c r="UAV19" s="8"/>
      <c r="UAW19" s="8"/>
      <c r="UAX19" s="8"/>
      <c r="UAY19" s="8"/>
      <c r="UAZ19" s="8"/>
      <c r="UBA19" s="8"/>
      <c r="UBB19" s="8"/>
      <c r="UBC19" s="8"/>
      <c r="UBD19" s="8"/>
      <c r="UBE19" s="8"/>
      <c r="UBF19" s="8"/>
      <c r="UBG19" s="8"/>
      <c r="UBH19" s="8"/>
      <c r="UBI19" s="8"/>
      <c r="UBJ19" s="8"/>
      <c r="UBK19" s="8"/>
      <c r="UBL19" s="8"/>
      <c r="UBM19" s="8"/>
      <c r="UBN19" s="8"/>
      <c r="UBO19" s="8"/>
      <c r="UBP19" s="8"/>
      <c r="UBQ19" s="8"/>
      <c r="UBR19" s="8"/>
      <c r="UBS19" s="8"/>
      <c r="UBT19" s="8"/>
      <c r="UBU19" s="8"/>
      <c r="UBV19" s="8"/>
      <c r="UBW19" s="8"/>
      <c r="UBX19" s="8"/>
      <c r="UBY19" s="8"/>
      <c r="UBZ19" s="8"/>
      <c r="UCA19" s="8"/>
      <c r="UCB19" s="8"/>
      <c r="UCC19" s="8"/>
      <c r="UCD19" s="8"/>
      <c r="UCE19" s="8"/>
      <c r="UCF19" s="8"/>
      <c r="UCG19" s="8"/>
      <c r="UCH19" s="8"/>
      <c r="UCI19" s="8"/>
      <c r="UCJ19" s="8"/>
      <c r="UCK19" s="8"/>
      <c r="UCL19" s="8"/>
      <c r="UCM19" s="8"/>
      <c r="UCN19" s="8"/>
      <c r="UCO19" s="8"/>
      <c r="UCP19" s="8"/>
      <c r="UCQ19" s="8"/>
      <c r="UCR19" s="8"/>
      <c r="UCS19" s="8"/>
      <c r="UCT19" s="8"/>
      <c r="UCU19" s="8"/>
      <c r="UCV19" s="8"/>
      <c r="UCW19" s="8"/>
      <c r="UCX19" s="8"/>
      <c r="UCY19" s="8"/>
      <c r="UCZ19" s="8"/>
      <c r="UDA19" s="8"/>
      <c r="UDB19" s="8"/>
      <c r="UDC19" s="8"/>
      <c r="UDD19" s="8"/>
      <c r="UDE19" s="8"/>
      <c r="UDF19" s="8"/>
      <c r="UDG19" s="8"/>
      <c r="UDH19" s="8"/>
      <c r="UDI19" s="8"/>
      <c r="UDJ19" s="8"/>
      <c r="UDK19" s="8"/>
      <c r="UDL19" s="8"/>
      <c r="UDM19" s="8"/>
      <c r="UDN19" s="8"/>
      <c r="UDO19" s="8"/>
      <c r="UDP19" s="8"/>
      <c r="UDQ19" s="8"/>
      <c r="UDR19" s="8"/>
      <c r="UDS19" s="8"/>
      <c r="UDT19" s="8"/>
      <c r="UDU19" s="8"/>
      <c r="UDV19" s="8"/>
      <c r="UDW19" s="8"/>
      <c r="UDX19" s="8"/>
      <c r="UDY19" s="8"/>
      <c r="UDZ19" s="8"/>
      <c r="UEA19" s="8"/>
      <c r="UEB19" s="8"/>
      <c r="UEC19" s="8"/>
      <c r="UED19" s="8"/>
      <c r="UEE19" s="8"/>
      <c r="UEF19" s="8"/>
      <c r="UEG19" s="8"/>
      <c r="UEH19" s="8"/>
      <c r="UEI19" s="8"/>
      <c r="UEJ19" s="8"/>
      <c r="UEK19" s="8"/>
      <c r="UEL19" s="8"/>
      <c r="UEM19" s="8"/>
      <c r="UEN19" s="8"/>
      <c r="UEO19" s="8"/>
      <c r="UEP19" s="8"/>
      <c r="UEQ19" s="8"/>
      <c r="UER19" s="8"/>
      <c r="UES19" s="8"/>
      <c r="UET19" s="8"/>
      <c r="UEU19" s="8"/>
      <c r="UEV19" s="8"/>
      <c r="UEW19" s="8"/>
      <c r="UEX19" s="8"/>
      <c r="UEY19" s="8"/>
      <c r="UEZ19" s="8"/>
      <c r="UFA19" s="8"/>
      <c r="UFB19" s="8"/>
      <c r="UFC19" s="8"/>
      <c r="UFD19" s="8"/>
      <c r="UFE19" s="8"/>
      <c r="UFF19" s="8"/>
      <c r="UFG19" s="8"/>
      <c r="UFH19" s="8"/>
      <c r="UFI19" s="8"/>
      <c r="UFJ19" s="8"/>
      <c r="UFK19" s="8"/>
      <c r="UFL19" s="8"/>
      <c r="UFM19" s="8"/>
      <c r="UFN19" s="8"/>
      <c r="UFO19" s="8"/>
      <c r="UFP19" s="8"/>
      <c r="UFQ19" s="8"/>
      <c r="UFR19" s="8"/>
      <c r="UFS19" s="8"/>
      <c r="UFT19" s="8"/>
      <c r="UFU19" s="8"/>
      <c r="UFV19" s="8"/>
      <c r="UFW19" s="8"/>
      <c r="UFX19" s="8"/>
      <c r="UFY19" s="8"/>
      <c r="UFZ19" s="8"/>
      <c r="UGA19" s="8"/>
      <c r="UGB19" s="8"/>
      <c r="UGC19" s="8"/>
      <c r="UGD19" s="8"/>
      <c r="UGE19" s="8"/>
      <c r="UGF19" s="8"/>
      <c r="UGG19" s="8"/>
      <c r="UGH19" s="8"/>
      <c r="UGI19" s="8"/>
      <c r="UGJ19" s="8"/>
      <c r="UGK19" s="8"/>
      <c r="UGL19" s="8"/>
      <c r="UGM19" s="8"/>
      <c r="UGN19" s="8"/>
      <c r="UGO19" s="8"/>
      <c r="UGP19" s="8"/>
      <c r="UGQ19" s="8"/>
      <c r="UGR19" s="8"/>
      <c r="UGS19" s="8"/>
      <c r="UGT19" s="8"/>
      <c r="UGU19" s="8"/>
      <c r="UGV19" s="8"/>
      <c r="UGW19" s="8"/>
      <c r="UGX19" s="8"/>
      <c r="UGY19" s="8"/>
      <c r="UGZ19" s="8"/>
      <c r="UHA19" s="8"/>
      <c r="UHB19" s="8"/>
      <c r="UHC19" s="8"/>
      <c r="UHD19" s="8"/>
      <c r="UHE19" s="8"/>
      <c r="UHF19" s="8"/>
      <c r="UHG19" s="8"/>
      <c r="UHH19" s="8"/>
      <c r="UHI19" s="8"/>
      <c r="UHJ19" s="8"/>
      <c r="UHK19" s="8"/>
      <c r="UHL19" s="8"/>
      <c r="UHM19" s="8"/>
      <c r="UHN19" s="8"/>
      <c r="UHO19" s="8"/>
      <c r="UHP19" s="8"/>
      <c r="UHQ19" s="8"/>
      <c r="UHR19" s="8"/>
      <c r="UHS19" s="8"/>
      <c r="UHT19" s="8"/>
      <c r="UHU19" s="8"/>
      <c r="UHV19" s="8"/>
      <c r="UHW19" s="8"/>
      <c r="UHX19" s="8"/>
      <c r="UHY19" s="8"/>
      <c r="UHZ19" s="8"/>
      <c r="UIA19" s="8"/>
      <c r="UIB19" s="8"/>
      <c r="UIC19" s="8"/>
      <c r="UID19" s="8"/>
      <c r="UIE19" s="8"/>
      <c r="UIF19" s="8"/>
      <c r="UIG19" s="8"/>
      <c r="UIH19" s="8"/>
      <c r="UII19" s="8"/>
      <c r="UIJ19" s="8"/>
      <c r="UIK19" s="8"/>
      <c r="UIL19" s="8"/>
      <c r="UIM19" s="8"/>
      <c r="UIN19" s="8"/>
      <c r="UIO19" s="8"/>
      <c r="UIP19" s="8"/>
      <c r="UIQ19" s="8"/>
      <c r="UIR19" s="8"/>
      <c r="UIS19" s="8"/>
      <c r="UIT19" s="8"/>
      <c r="UIU19" s="8"/>
      <c r="UIV19" s="8"/>
      <c r="UIW19" s="8"/>
      <c r="UIX19" s="8"/>
      <c r="UIY19" s="8"/>
      <c r="UIZ19" s="8"/>
      <c r="UJA19" s="8"/>
      <c r="UJB19" s="8"/>
      <c r="UJC19" s="8"/>
      <c r="UJD19" s="8"/>
      <c r="UJE19" s="8"/>
      <c r="UJF19" s="8"/>
      <c r="UJG19" s="8"/>
      <c r="UJH19" s="8"/>
      <c r="UJI19" s="8"/>
      <c r="UJJ19" s="8"/>
      <c r="UJK19" s="8"/>
      <c r="UJL19" s="8"/>
      <c r="UJM19" s="8"/>
      <c r="UJN19" s="8"/>
      <c r="UJO19" s="8"/>
      <c r="UJP19" s="8"/>
      <c r="UJQ19" s="8"/>
      <c r="UJR19" s="8"/>
      <c r="UJS19" s="8"/>
      <c r="UJT19" s="8"/>
      <c r="UJU19" s="8"/>
      <c r="UJV19" s="8"/>
      <c r="UJW19" s="8"/>
      <c r="UJX19" s="8"/>
      <c r="UJY19" s="8"/>
      <c r="UJZ19" s="8"/>
      <c r="UKA19" s="8"/>
      <c r="UKB19" s="8"/>
      <c r="UKC19" s="8"/>
      <c r="UKD19" s="8"/>
      <c r="UKE19" s="8"/>
      <c r="UKF19" s="8"/>
      <c r="UKG19" s="8"/>
      <c r="UKH19" s="8"/>
      <c r="UKI19" s="8"/>
      <c r="UKJ19" s="8"/>
      <c r="UKK19" s="8"/>
      <c r="UKL19" s="8"/>
      <c r="UKM19" s="8"/>
      <c r="UKN19" s="8"/>
      <c r="UKO19" s="8"/>
      <c r="UKP19" s="8"/>
      <c r="UKQ19" s="8"/>
      <c r="UKR19" s="8"/>
      <c r="UKS19" s="8"/>
      <c r="UKT19" s="8"/>
      <c r="UKU19" s="8"/>
      <c r="UKV19" s="8"/>
      <c r="UKW19" s="8"/>
      <c r="UKX19" s="8"/>
      <c r="UKY19" s="8"/>
      <c r="UKZ19" s="8"/>
      <c r="ULA19" s="8"/>
      <c r="ULB19" s="8"/>
      <c r="ULC19" s="8"/>
      <c r="ULD19" s="8"/>
      <c r="ULE19" s="8"/>
      <c r="ULF19" s="8"/>
      <c r="ULG19" s="8"/>
      <c r="ULH19" s="8"/>
      <c r="ULI19" s="8"/>
      <c r="ULJ19" s="8"/>
      <c r="ULK19" s="8"/>
      <c r="ULL19" s="8"/>
      <c r="ULM19" s="8"/>
      <c r="ULN19" s="8"/>
      <c r="ULO19" s="8"/>
      <c r="ULP19" s="8"/>
      <c r="ULQ19" s="8"/>
      <c r="ULR19" s="8"/>
      <c r="ULS19" s="8"/>
      <c r="ULT19" s="8"/>
      <c r="ULU19" s="8"/>
      <c r="ULV19" s="8"/>
      <c r="ULW19" s="8"/>
      <c r="ULX19" s="8"/>
      <c r="ULY19" s="8"/>
      <c r="ULZ19" s="8"/>
      <c r="UMA19" s="8"/>
      <c r="UMB19" s="8"/>
      <c r="UMC19" s="8"/>
      <c r="UMD19" s="8"/>
      <c r="UME19" s="8"/>
      <c r="UMF19" s="8"/>
      <c r="UMG19" s="8"/>
      <c r="UMH19" s="8"/>
      <c r="UMI19" s="8"/>
      <c r="UMJ19" s="8"/>
      <c r="UMK19" s="8"/>
      <c r="UML19" s="8"/>
      <c r="UMM19" s="8"/>
      <c r="UMN19" s="8"/>
      <c r="UMO19" s="8"/>
      <c r="UMP19" s="8"/>
      <c r="UMQ19" s="8"/>
      <c r="UMR19" s="8"/>
      <c r="UMS19" s="8"/>
      <c r="UMT19" s="8"/>
      <c r="UMU19" s="8"/>
      <c r="UMV19" s="8"/>
      <c r="UMW19" s="8"/>
      <c r="UMX19" s="8"/>
      <c r="UMY19" s="8"/>
      <c r="UMZ19" s="8"/>
      <c r="UNA19" s="8"/>
      <c r="UNB19" s="8"/>
      <c r="UNC19" s="8"/>
      <c r="UND19" s="8"/>
      <c r="UNE19" s="8"/>
      <c r="UNF19" s="8"/>
      <c r="UNG19" s="8"/>
      <c r="UNH19" s="8"/>
      <c r="UNI19" s="8"/>
      <c r="UNJ19" s="8"/>
      <c r="UNK19" s="8"/>
      <c r="UNL19" s="8"/>
      <c r="UNM19" s="8"/>
      <c r="UNN19" s="8"/>
      <c r="UNO19" s="8"/>
      <c r="UNP19" s="8"/>
      <c r="UNQ19" s="8"/>
      <c r="UNR19" s="8"/>
      <c r="UNS19" s="8"/>
      <c r="UNT19" s="8"/>
      <c r="UNU19" s="8"/>
      <c r="UNV19" s="8"/>
      <c r="UNW19" s="8"/>
      <c r="UNX19" s="8"/>
      <c r="UNY19" s="8"/>
      <c r="UNZ19" s="8"/>
      <c r="UOA19" s="8"/>
      <c r="UOB19" s="8"/>
      <c r="UOC19" s="8"/>
      <c r="UOD19" s="8"/>
      <c r="UOE19" s="8"/>
      <c r="UOF19" s="8"/>
      <c r="UOG19" s="8"/>
      <c r="UOH19" s="8"/>
      <c r="UOI19" s="8"/>
      <c r="UOJ19" s="8"/>
      <c r="UOK19" s="8"/>
      <c r="UOL19" s="8"/>
      <c r="UOM19" s="8"/>
      <c r="UON19" s="8"/>
      <c r="UOO19" s="8"/>
      <c r="UOP19" s="8"/>
      <c r="UOQ19" s="8"/>
      <c r="UOR19" s="8"/>
      <c r="UOS19" s="8"/>
      <c r="UOT19" s="8"/>
      <c r="UOU19" s="8"/>
      <c r="UOV19" s="8"/>
      <c r="UOW19" s="8"/>
      <c r="UOX19" s="8"/>
      <c r="UOY19" s="8"/>
      <c r="UOZ19" s="8"/>
      <c r="UPA19" s="8"/>
      <c r="UPB19" s="8"/>
      <c r="UPC19" s="8"/>
      <c r="UPD19" s="8"/>
      <c r="UPE19" s="8"/>
      <c r="UPF19" s="8"/>
      <c r="UPG19" s="8"/>
      <c r="UPH19" s="8"/>
      <c r="UPI19" s="8"/>
      <c r="UPJ19" s="8"/>
      <c r="UPK19" s="8"/>
      <c r="UPL19" s="8"/>
      <c r="UPM19" s="8"/>
      <c r="UPN19" s="8"/>
      <c r="UPO19" s="8"/>
      <c r="UPP19" s="8"/>
      <c r="UPQ19" s="8"/>
      <c r="UPR19" s="8"/>
      <c r="UPS19" s="8"/>
      <c r="UPT19" s="8"/>
      <c r="UPU19" s="8"/>
      <c r="UPV19" s="8"/>
      <c r="UPW19" s="8"/>
      <c r="UPX19" s="8"/>
      <c r="UPY19" s="8"/>
      <c r="UPZ19" s="8"/>
      <c r="UQA19" s="8"/>
      <c r="UQB19" s="8"/>
      <c r="UQC19" s="8"/>
      <c r="UQD19" s="8"/>
      <c r="UQE19" s="8"/>
      <c r="UQF19" s="8"/>
      <c r="UQG19" s="8"/>
      <c r="UQH19" s="8"/>
      <c r="UQI19" s="8"/>
      <c r="UQJ19" s="8"/>
      <c r="UQK19" s="8"/>
      <c r="UQL19" s="8"/>
      <c r="UQM19" s="8"/>
      <c r="UQN19" s="8"/>
      <c r="UQO19" s="8"/>
      <c r="UQP19" s="8"/>
      <c r="UQQ19" s="8"/>
      <c r="UQR19" s="8"/>
      <c r="UQS19" s="8"/>
      <c r="UQT19" s="8"/>
      <c r="UQU19" s="8"/>
      <c r="UQV19" s="8"/>
      <c r="UQW19" s="8"/>
      <c r="UQX19" s="8"/>
      <c r="UQY19" s="8"/>
      <c r="UQZ19" s="8"/>
      <c r="URA19" s="8"/>
      <c r="URB19" s="8"/>
      <c r="URC19" s="8"/>
      <c r="URD19" s="8"/>
      <c r="URE19" s="8"/>
      <c r="URF19" s="8"/>
      <c r="URG19" s="8"/>
      <c r="URH19" s="8"/>
      <c r="URI19" s="8"/>
      <c r="URJ19" s="8"/>
      <c r="URK19" s="8"/>
      <c r="URL19" s="8"/>
      <c r="URM19" s="8"/>
      <c r="URN19" s="8"/>
      <c r="URO19" s="8"/>
      <c r="URP19" s="8"/>
      <c r="URQ19" s="8"/>
      <c r="URR19" s="8"/>
      <c r="URS19" s="8"/>
      <c r="URT19" s="8"/>
      <c r="URU19" s="8"/>
      <c r="URV19" s="8"/>
      <c r="URW19" s="8"/>
      <c r="URX19" s="8"/>
      <c r="URY19" s="8"/>
      <c r="URZ19" s="8"/>
      <c r="USA19" s="8"/>
      <c r="USB19" s="8"/>
      <c r="USC19" s="8"/>
      <c r="USD19" s="8"/>
      <c r="USE19" s="8"/>
      <c r="USF19" s="8"/>
      <c r="USG19" s="8"/>
      <c r="USH19" s="8"/>
      <c r="USI19" s="8"/>
      <c r="USJ19" s="8"/>
      <c r="USK19" s="8"/>
      <c r="USL19" s="8"/>
      <c r="USM19" s="8"/>
      <c r="USN19" s="8"/>
      <c r="USO19" s="8"/>
      <c r="USP19" s="8"/>
      <c r="USQ19" s="8"/>
      <c r="USR19" s="8"/>
      <c r="USS19" s="8"/>
      <c r="UST19" s="8"/>
      <c r="USU19" s="8"/>
      <c r="USV19" s="8"/>
      <c r="USW19" s="8"/>
      <c r="USX19" s="8"/>
      <c r="USY19" s="8"/>
      <c r="USZ19" s="8"/>
      <c r="UTA19" s="8"/>
      <c r="UTB19" s="8"/>
      <c r="UTC19" s="8"/>
      <c r="UTD19" s="8"/>
      <c r="UTE19" s="8"/>
      <c r="UTF19" s="8"/>
      <c r="UTG19" s="8"/>
      <c r="UTH19" s="8"/>
      <c r="UTI19" s="8"/>
      <c r="UTJ19" s="8"/>
      <c r="UTK19" s="8"/>
      <c r="UTL19" s="8"/>
      <c r="UTM19" s="8"/>
      <c r="UTN19" s="8"/>
      <c r="UTO19" s="8"/>
      <c r="UTP19" s="8"/>
      <c r="UTQ19" s="8"/>
      <c r="UTR19" s="8"/>
      <c r="UTS19" s="8"/>
      <c r="UTT19" s="8"/>
      <c r="UTU19" s="8"/>
      <c r="UTV19" s="8"/>
      <c r="UTW19" s="8"/>
      <c r="UTX19" s="8"/>
      <c r="UTY19" s="8"/>
      <c r="UTZ19" s="8"/>
      <c r="UUA19" s="8"/>
      <c r="UUB19" s="8"/>
      <c r="UUC19" s="8"/>
      <c r="UUD19" s="8"/>
      <c r="UUE19" s="8"/>
      <c r="UUF19" s="8"/>
      <c r="UUG19" s="8"/>
      <c r="UUH19" s="8"/>
      <c r="UUI19" s="8"/>
      <c r="UUJ19" s="8"/>
      <c r="UUK19" s="8"/>
      <c r="UUL19" s="8"/>
      <c r="UUM19" s="8"/>
      <c r="UUN19" s="8"/>
      <c r="UUO19" s="8"/>
      <c r="UUP19" s="8"/>
      <c r="UUQ19" s="8"/>
      <c r="UUR19" s="8"/>
      <c r="UUS19" s="8"/>
      <c r="UUT19" s="8"/>
      <c r="UUU19" s="8"/>
      <c r="UUV19" s="8"/>
      <c r="UUW19" s="8"/>
      <c r="UUX19" s="8"/>
      <c r="UUY19" s="8"/>
      <c r="UUZ19" s="8"/>
      <c r="UVA19" s="8"/>
      <c r="UVB19" s="8"/>
      <c r="UVC19" s="8"/>
      <c r="UVD19" s="8"/>
      <c r="UVE19" s="8"/>
      <c r="UVF19" s="8"/>
      <c r="UVG19" s="8"/>
      <c r="UVH19" s="8"/>
      <c r="UVI19" s="8"/>
      <c r="UVJ19" s="8"/>
      <c r="UVK19" s="8"/>
      <c r="UVL19" s="8"/>
      <c r="UVM19" s="8"/>
      <c r="UVN19" s="8"/>
      <c r="UVO19" s="8"/>
      <c r="UVP19" s="8"/>
      <c r="UVQ19" s="8"/>
      <c r="UVR19" s="8"/>
      <c r="UVS19" s="8"/>
      <c r="UVT19" s="8"/>
      <c r="UVU19" s="8"/>
      <c r="UVV19" s="8"/>
      <c r="UVW19" s="8"/>
      <c r="UVX19" s="8"/>
      <c r="UVY19" s="8"/>
      <c r="UVZ19" s="8"/>
      <c r="UWA19" s="8"/>
      <c r="UWB19" s="8"/>
      <c r="UWC19" s="8"/>
      <c r="UWD19" s="8"/>
      <c r="UWE19" s="8"/>
      <c r="UWF19" s="8"/>
      <c r="UWG19" s="8"/>
      <c r="UWH19" s="8"/>
      <c r="UWI19" s="8"/>
      <c r="UWJ19" s="8"/>
      <c r="UWK19" s="8"/>
      <c r="UWL19" s="8"/>
      <c r="UWM19" s="8"/>
      <c r="UWN19" s="8"/>
      <c r="UWO19" s="8"/>
      <c r="UWP19" s="8"/>
      <c r="UWQ19" s="8"/>
      <c r="UWR19" s="8"/>
      <c r="UWS19" s="8"/>
      <c r="UWT19" s="8"/>
      <c r="UWU19" s="8"/>
      <c r="UWV19" s="8"/>
      <c r="UWW19" s="8"/>
      <c r="UWX19" s="8"/>
      <c r="UWY19" s="8"/>
      <c r="UWZ19" s="8"/>
      <c r="UXA19" s="8"/>
      <c r="UXB19" s="8"/>
      <c r="UXC19" s="8"/>
      <c r="UXD19" s="8"/>
      <c r="UXE19" s="8"/>
      <c r="UXF19" s="8"/>
      <c r="UXG19" s="8"/>
      <c r="UXH19" s="8"/>
      <c r="UXI19" s="8"/>
      <c r="UXJ19" s="8"/>
      <c r="UXK19" s="8"/>
      <c r="UXL19" s="8"/>
      <c r="UXM19" s="8"/>
      <c r="UXN19" s="8"/>
      <c r="UXO19" s="8"/>
      <c r="UXP19" s="8"/>
      <c r="UXQ19" s="8"/>
      <c r="UXR19" s="8"/>
      <c r="UXS19" s="8"/>
      <c r="UXT19" s="8"/>
      <c r="UXU19" s="8"/>
      <c r="UXV19" s="8"/>
      <c r="UXW19" s="8"/>
      <c r="UXX19" s="8"/>
      <c r="UXY19" s="8"/>
      <c r="UXZ19" s="8"/>
      <c r="UYA19" s="8"/>
      <c r="UYB19" s="8"/>
      <c r="UYC19" s="8"/>
      <c r="UYD19" s="8"/>
      <c r="UYE19" s="8"/>
      <c r="UYF19" s="8"/>
      <c r="UYG19" s="8"/>
      <c r="UYH19" s="8"/>
      <c r="UYI19" s="8"/>
      <c r="UYJ19" s="8"/>
      <c r="UYK19" s="8"/>
      <c r="UYL19" s="8"/>
      <c r="UYM19" s="8"/>
      <c r="UYN19" s="8"/>
      <c r="UYO19" s="8"/>
      <c r="UYP19" s="8"/>
      <c r="UYQ19" s="8"/>
      <c r="UYR19" s="8"/>
      <c r="UYS19" s="8"/>
      <c r="UYT19" s="8"/>
      <c r="UYU19" s="8"/>
      <c r="UYV19" s="8"/>
      <c r="UYW19" s="8"/>
      <c r="UYX19" s="8"/>
      <c r="UYY19" s="8"/>
      <c r="UYZ19" s="8"/>
      <c r="UZA19" s="8"/>
      <c r="UZB19" s="8"/>
      <c r="UZC19" s="8"/>
      <c r="UZD19" s="8"/>
      <c r="UZE19" s="8"/>
      <c r="UZF19" s="8"/>
      <c r="UZG19" s="8"/>
      <c r="UZH19" s="8"/>
      <c r="UZI19" s="8"/>
      <c r="UZJ19" s="8"/>
      <c r="UZK19" s="8"/>
      <c r="UZL19" s="8"/>
      <c r="UZM19" s="8"/>
      <c r="UZN19" s="8"/>
      <c r="UZO19" s="8"/>
      <c r="UZP19" s="8"/>
      <c r="UZQ19" s="8"/>
      <c r="UZR19" s="8"/>
      <c r="UZS19" s="8"/>
      <c r="UZT19" s="8"/>
      <c r="UZU19" s="8"/>
      <c r="UZV19" s="8"/>
      <c r="UZW19" s="8"/>
      <c r="UZX19" s="8"/>
      <c r="UZY19" s="8"/>
      <c r="UZZ19" s="8"/>
      <c r="VAA19" s="8"/>
      <c r="VAB19" s="8"/>
      <c r="VAC19" s="8"/>
      <c r="VAD19" s="8"/>
      <c r="VAE19" s="8"/>
      <c r="VAF19" s="8"/>
      <c r="VAG19" s="8"/>
      <c r="VAH19" s="8"/>
      <c r="VAI19" s="8"/>
      <c r="VAJ19" s="8"/>
      <c r="VAK19" s="8"/>
      <c r="VAL19" s="8"/>
      <c r="VAM19" s="8"/>
      <c r="VAN19" s="8"/>
      <c r="VAO19" s="8"/>
      <c r="VAP19" s="8"/>
      <c r="VAQ19" s="8"/>
      <c r="VAR19" s="8"/>
      <c r="VAS19" s="8"/>
      <c r="VAT19" s="8"/>
      <c r="VAU19" s="8"/>
      <c r="VAV19" s="8"/>
      <c r="VAW19" s="8"/>
      <c r="VAX19" s="8"/>
      <c r="VAY19" s="8"/>
      <c r="VAZ19" s="8"/>
      <c r="VBA19" s="8"/>
      <c r="VBB19" s="8"/>
      <c r="VBC19" s="8"/>
      <c r="VBD19" s="8"/>
      <c r="VBE19" s="8"/>
      <c r="VBF19" s="8"/>
      <c r="VBG19" s="8"/>
      <c r="VBH19" s="8"/>
      <c r="VBI19" s="8"/>
      <c r="VBJ19" s="8"/>
      <c r="VBK19" s="8"/>
      <c r="VBL19" s="8"/>
      <c r="VBM19" s="8"/>
      <c r="VBN19" s="8"/>
      <c r="VBO19" s="8"/>
      <c r="VBP19" s="8"/>
      <c r="VBQ19" s="8"/>
      <c r="VBR19" s="8"/>
      <c r="VBS19" s="8"/>
      <c r="VBT19" s="8"/>
      <c r="VBU19" s="8"/>
      <c r="VBV19" s="8"/>
      <c r="VBW19" s="8"/>
      <c r="VBX19" s="8"/>
      <c r="VBY19" s="8"/>
      <c r="VBZ19" s="8"/>
      <c r="VCA19" s="8"/>
      <c r="VCB19" s="8"/>
      <c r="VCC19" s="8"/>
      <c r="VCD19" s="8"/>
      <c r="VCE19" s="8"/>
      <c r="VCF19" s="8"/>
      <c r="VCG19" s="8"/>
      <c r="VCH19" s="8"/>
      <c r="VCI19" s="8"/>
      <c r="VCJ19" s="8"/>
      <c r="VCK19" s="8"/>
      <c r="VCL19" s="8"/>
      <c r="VCM19" s="8"/>
      <c r="VCN19" s="8"/>
      <c r="VCO19" s="8"/>
      <c r="VCP19" s="8"/>
      <c r="VCQ19" s="8"/>
      <c r="VCR19" s="8"/>
      <c r="VCS19" s="8"/>
      <c r="VCT19" s="8"/>
      <c r="VCU19" s="8"/>
      <c r="VCV19" s="8"/>
      <c r="VCW19" s="8"/>
      <c r="VCX19" s="8"/>
      <c r="VCY19" s="8"/>
      <c r="VCZ19" s="8"/>
      <c r="VDA19" s="8"/>
      <c r="VDB19" s="8"/>
      <c r="VDC19" s="8"/>
      <c r="VDD19" s="8"/>
      <c r="VDE19" s="8"/>
      <c r="VDF19" s="8"/>
      <c r="VDG19" s="8"/>
      <c r="VDH19" s="8"/>
      <c r="VDI19" s="8"/>
      <c r="VDJ19" s="8"/>
      <c r="VDK19" s="8"/>
      <c r="VDL19" s="8"/>
      <c r="VDM19" s="8"/>
      <c r="VDN19" s="8"/>
      <c r="VDO19" s="8"/>
      <c r="VDP19" s="8"/>
      <c r="VDQ19" s="8"/>
      <c r="VDR19" s="8"/>
      <c r="VDS19" s="8"/>
      <c r="VDT19" s="8"/>
      <c r="VDU19" s="8"/>
      <c r="VDV19" s="8"/>
      <c r="VDW19" s="8"/>
      <c r="VDX19" s="8"/>
      <c r="VDY19" s="8"/>
      <c r="VDZ19" s="8"/>
      <c r="VEA19" s="8"/>
      <c r="VEB19" s="8"/>
      <c r="VEC19" s="8"/>
      <c r="VED19" s="8"/>
      <c r="VEE19" s="8"/>
      <c r="VEF19" s="8"/>
      <c r="VEG19" s="8"/>
      <c r="VEH19" s="8"/>
      <c r="VEI19" s="8"/>
      <c r="VEJ19" s="8"/>
      <c r="VEK19" s="8"/>
      <c r="VEL19" s="8"/>
      <c r="VEM19" s="8"/>
      <c r="VEN19" s="8"/>
      <c r="VEO19" s="8"/>
      <c r="VEP19" s="8"/>
      <c r="VEQ19" s="8"/>
      <c r="VER19" s="8"/>
      <c r="VES19" s="8"/>
      <c r="VET19" s="8"/>
      <c r="VEU19" s="8"/>
      <c r="VEV19" s="8"/>
      <c r="VEW19" s="8"/>
      <c r="VEX19" s="8"/>
      <c r="VEY19" s="8"/>
      <c r="VEZ19" s="8"/>
      <c r="VFA19" s="8"/>
      <c r="VFB19" s="8"/>
      <c r="VFC19" s="8"/>
      <c r="VFD19" s="8"/>
      <c r="VFE19" s="8"/>
      <c r="VFF19" s="8"/>
      <c r="VFG19" s="8"/>
      <c r="VFH19" s="8"/>
      <c r="VFI19" s="8"/>
      <c r="VFJ19" s="8"/>
      <c r="VFK19" s="8"/>
      <c r="VFL19" s="8"/>
      <c r="VFM19" s="8"/>
      <c r="VFN19" s="8"/>
      <c r="VFO19" s="8"/>
      <c r="VFP19" s="8"/>
      <c r="VFQ19" s="8"/>
      <c r="VFR19" s="8"/>
      <c r="VFS19" s="8"/>
      <c r="VFT19" s="8"/>
      <c r="VFU19" s="8"/>
      <c r="VFV19" s="8"/>
      <c r="VFW19" s="8"/>
      <c r="VFX19" s="8"/>
      <c r="VFY19" s="8"/>
      <c r="VFZ19" s="8"/>
      <c r="VGA19" s="8"/>
      <c r="VGB19" s="8"/>
      <c r="VGC19" s="8"/>
      <c r="VGD19" s="8"/>
      <c r="VGE19" s="8"/>
      <c r="VGF19" s="8"/>
      <c r="VGG19" s="8"/>
      <c r="VGH19" s="8"/>
      <c r="VGI19" s="8"/>
      <c r="VGJ19" s="8"/>
      <c r="VGK19" s="8"/>
      <c r="VGL19" s="8"/>
      <c r="VGM19" s="8"/>
      <c r="VGN19" s="8"/>
      <c r="VGO19" s="8"/>
      <c r="VGP19" s="8"/>
      <c r="VGQ19" s="8"/>
      <c r="VGR19" s="8"/>
      <c r="VGS19" s="8"/>
      <c r="VGT19" s="8"/>
      <c r="VGU19" s="8"/>
      <c r="VGV19" s="8"/>
      <c r="VGW19" s="8"/>
      <c r="VGX19" s="8"/>
      <c r="VGY19" s="8"/>
      <c r="VGZ19" s="8"/>
      <c r="VHA19" s="8"/>
      <c r="VHB19" s="8"/>
      <c r="VHC19" s="8"/>
      <c r="VHD19" s="8"/>
      <c r="VHE19" s="8"/>
      <c r="VHF19" s="8"/>
      <c r="VHG19" s="8"/>
      <c r="VHH19" s="8"/>
      <c r="VHI19" s="8"/>
      <c r="VHJ19" s="8"/>
      <c r="VHK19" s="8"/>
      <c r="VHL19" s="8"/>
      <c r="VHM19" s="8"/>
      <c r="VHN19" s="8"/>
      <c r="VHO19" s="8"/>
      <c r="VHP19" s="8"/>
      <c r="VHQ19" s="8"/>
      <c r="VHR19" s="8"/>
      <c r="VHS19" s="8"/>
      <c r="VHT19" s="8"/>
      <c r="VHU19" s="8"/>
      <c r="VHV19" s="8"/>
      <c r="VHW19" s="8"/>
      <c r="VHX19" s="8"/>
      <c r="VHY19" s="8"/>
      <c r="VHZ19" s="8"/>
      <c r="VIA19" s="8"/>
      <c r="VIB19" s="8"/>
      <c r="VIC19" s="8"/>
      <c r="VID19" s="8"/>
      <c r="VIE19" s="8"/>
      <c r="VIF19" s="8"/>
      <c r="VIG19" s="8"/>
      <c r="VIH19" s="8"/>
      <c r="VII19" s="8"/>
      <c r="VIJ19" s="8"/>
      <c r="VIK19" s="8"/>
      <c r="VIL19" s="8"/>
      <c r="VIM19" s="8"/>
      <c r="VIN19" s="8"/>
      <c r="VIO19" s="8"/>
      <c r="VIP19" s="8"/>
      <c r="VIQ19" s="8"/>
      <c r="VIR19" s="8"/>
      <c r="VIS19" s="8"/>
      <c r="VIT19" s="8"/>
      <c r="VIU19" s="8"/>
      <c r="VIV19" s="8"/>
      <c r="VIW19" s="8"/>
      <c r="VIX19" s="8"/>
      <c r="VIY19" s="8"/>
      <c r="VIZ19" s="8"/>
      <c r="VJA19" s="8"/>
      <c r="VJB19" s="8"/>
      <c r="VJC19" s="8"/>
      <c r="VJD19" s="8"/>
      <c r="VJE19" s="8"/>
      <c r="VJF19" s="8"/>
      <c r="VJG19" s="8"/>
      <c r="VJH19" s="8"/>
      <c r="VJI19" s="8"/>
      <c r="VJJ19" s="8"/>
      <c r="VJK19" s="8"/>
      <c r="VJL19" s="8"/>
      <c r="VJM19" s="8"/>
      <c r="VJN19" s="8"/>
      <c r="VJO19" s="8"/>
      <c r="VJP19" s="8"/>
      <c r="VJQ19" s="8"/>
      <c r="VJR19" s="8"/>
      <c r="VJS19" s="8"/>
      <c r="VJT19" s="8"/>
      <c r="VJU19" s="8"/>
      <c r="VJV19" s="8"/>
      <c r="VJW19" s="8"/>
      <c r="VJX19" s="8"/>
      <c r="VJY19" s="8"/>
      <c r="VJZ19" s="8"/>
      <c r="VKA19" s="8"/>
      <c r="VKB19" s="8"/>
      <c r="VKC19" s="8"/>
      <c r="VKD19" s="8"/>
      <c r="VKE19" s="8"/>
      <c r="VKF19" s="8"/>
      <c r="VKG19" s="8"/>
      <c r="VKH19" s="8"/>
      <c r="VKI19" s="8"/>
      <c r="VKJ19" s="8"/>
      <c r="VKK19" s="8"/>
      <c r="VKL19" s="8"/>
      <c r="VKM19" s="8"/>
      <c r="VKN19" s="8"/>
      <c r="VKO19" s="8"/>
      <c r="VKP19" s="8"/>
      <c r="VKQ19" s="8"/>
      <c r="VKR19" s="8"/>
      <c r="VKS19" s="8"/>
      <c r="VKT19" s="8"/>
      <c r="VKU19" s="8"/>
      <c r="VKV19" s="8"/>
      <c r="VKW19" s="8"/>
      <c r="VKX19" s="8"/>
      <c r="VKY19" s="8"/>
      <c r="VKZ19" s="8"/>
      <c r="VLA19" s="8"/>
      <c r="VLB19" s="8"/>
      <c r="VLC19" s="8"/>
      <c r="VLD19" s="8"/>
      <c r="VLE19" s="8"/>
      <c r="VLF19" s="8"/>
      <c r="VLG19" s="8"/>
      <c r="VLH19" s="8"/>
      <c r="VLI19" s="8"/>
      <c r="VLJ19" s="8"/>
      <c r="VLK19" s="8"/>
      <c r="VLL19" s="8"/>
      <c r="VLM19" s="8"/>
      <c r="VLN19" s="8"/>
      <c r="VLO19" s="8"/>
      <c r="VLP19" s="8"/>
      <c r="VLQ19" s="8"/>
      <c r="VLR19" s="8"/>
      <c r="VLS19" s="8"/>
      <c r="VLT19" s="8"/>
      <c r="VLU19" s="8"/>
      <c r="VLV19" s="8"/>
      <c r="VLW19" s="8"/>
      <c r="VLX19" s="8"/>
      <c r="VLY19" s="8"/>
      <c r="VLZ19" s="8"/>
      <c r="VMA19" s="8"/>
      <c r="VMB19" s="8"/>
      <c r="VMC19" s="8"/>
      <c r="VMD19" s="8"/>
      <c r="VME19" s="8"/>
      <c r="VMF19" s="8"/>
      <c r="VMG19" s="8"/>
      <c r="VMH19" s="8"/>
      <c r="VMI19" s="8"/>
      <c r="VMJ19" s="8"/>
      <c r="VMK19" s="8"/>
      <c r="VML19" s="8"/>
      <c r="VMM19" s="8"/>
      <c r="VMN19" s="8"/>
      <c r="VMO19" s="8"/>
      <c r="VMP19" s="8"/>
      <c r="VMQ19" s="8"/>
      <c r="VMR19" s="8"/>
      <c r="VMS19" s="8"/>
      <c r="VMT19" s="8"/>
      <c r="VMU19" s="8"/>
      <c r="VMV19" s="8"/>
      <c r="VMW19" s="8"/>
      <c r="VMX19" s="8"/>
      <c r="VMY19" s="8"/>
      <c r="VMZ19" s="8"/>
      <c r="VNA19" s="8"/>
      <c r="VNB19" s="8"/>
      <c r="VNC19" s="8"/>
      <c r="VND19" s="8"/>
      <c r="VNE19" s="8"/>
      <c r="VNF19" s="8"/>
      <c r="VNG19" s="8"/>
      <c r="VNH19" s="8"/>
      <c r="VNI19" s="8"/>
      <c r="VNJ19" s="8"/>
      <c r="VNK19" s="8"/>
      <c r="VNL19" s="8"/>
      <c r="VNM19" s="8"/>
      <c r="VNN19" s="8"/>
      <c r="VNO19" s="8"/>
      <c r="VNP19" s="8"/>
      <c r="VNQ19" s="8"/>
      <c r="VNR19" s="8"/>
      <c r="VNS19" s="8"/>
      <c r="VNT19" s="8"/>
      <c r="VNU19" s="8"/>
      <c r="VNV19" s="8"/>
      <c r="VNW19" s="8"/>
      <c r="VNX19" s="8"/>
      <c r="VNY19" s="8"/>
      <c r="VNZ19" s="8"/>
      <c r="VOA19" s="8"/>
      <c r="VOB19" s="8"/>
      <c r="VOC19" s="8"/>
      <c r="VOD19" s="8"/>
      <c r="VOE19" s="8"/>
      <c r="VOF19" s="8"/>
      <c r="VOG19" s="8"/>
      <c r="VOH19" s="8"/>
      <c r="VOI19" s="8"/>
      <c r="VOJ19" s="8"/>
      <c r="VOK19" s="8"/>
      <c r="VOL19" s="8"/>
      <c r="VOM19" s="8"/>
      <c r="VON19" s="8"/>
      <c r="VOO19" s="8"/>
      <c r="VOP19" s="8"/>
      <c r="VOQ19" s="8"/>
      <c r="VOR19" s="8"/>
      <c r="VOS19" s="8"/>
      <c r="VOT19" s="8"/>
      <c r="VOU19" s="8"/>
      <c r="VOV19" s="8"/>
      <c r="VOW19" s="8"/>
      <c r="VOX19" s="8"/>
      <c r="VOY19" s="8"/>
      <c r="VOZ19" s="8"/>
      <c r="VPA19" s="8"/>
      <c r="VPB19" s="8"/>
      <c r="VPC19" s="8"/>
      <c r="VPD19" s="8"/>
      <c r="VPE19" s="8"/>
      <c r="VPF19" s="8"/>
      <c r="VPG19" s="8"/>
      <c r="VPH19" s="8"/>
      <c r="VPI19" s="8"/>
      <c r="VPJ19" s="8"/>
      <c r="VPK19" s="8"/>
      <c r="VPL19" s="8"/>
      <c r="VPM19" s="8"/>
      <c r="VPN19" s="8"/>
      <c r="VPO19" s="8"/>
      <c r="VPP19" s="8"/>
      <c r="VPQ19" s="8"/>
      <c r="VPR19" s="8"/>
      <c r="VPS19" s="8"/>
      <c r="VPT19" s="8"/>
      <c r="VPU19" s="8"/>
      <c r="VPV19" s="8"/>
      <c r="VPW19" s="8"/>
      <c r="VPX19" s="8"/>
      <c r="VPY19" s="8"/>
      <c r="VPZ19" s="8"/>
      <c r="VQA19" s="8"/>
      <c r="VQB19" s="8"/>
      <c r="VQC19" s="8"/>
      <c r="VQD19" s="8"/>
      <c r="VQE19" s="8"/>
      <c r="VQF19" s="8"/>
      <c r="VQG19" s="8"/>
      <c r="VQH19" s="8"/>
      <c r="VQI19" s="8"/>
      <c r="VQJ19" s="8"/>
      <c r="VQK19" s="8"/>
      <c r="VQL19" s="8"/>
      <c r="VQM19" s="8"/>
      <c r="VQN19" s="8"/>
      <c r="VQO19" s="8"/>
      <c r="VQP19" s="8"/>
      <c r="VQQ19" s="8"/>
      <c r="VQR19" s="8"/>
      <c r="VQS19" s="8"/>
      <c r="VQT19" s="8"/>
      <c r="VQU19" s="8"/>
      <c r="VQV19" s="8"/>
      <c r="VQW19" s="8"/>
      <c r="VQX19" s="8"/>
      <c r="VQY19" s="8"/>
      <c r="VQZ19" s="8"/>
      <c r="VRA19" s="8"/>
      <c r="VRB19" s="8"/>
      <c r="VRC19" s="8"/>
      <c r="VRD19" s="8"/>
      <c r="VRE19" s="8"/>
      <c r="VRF19" s="8"/>
      <c r="VRG19" s="8"/>
      <c r="VRH19" s="8"/>
      <c r="VRI19" s="8"/>
      <c r="VRJ19" s="8"/>
      <c r="VRK19" s="8"/>
      <c r="VRL19" s="8"/>
      <c r="VRM19" s="8"/>
      <c r="VRN19" s="8"/>
      <c r="VRO19" s="8"/>
      <c r="VRP19" s="8"/>
      <c r="VRQ19" s="8"/>
      <c r="VRR19" s="8"/>
      <c r="VRS19" s="8"/>
      <c r="VRT19" s="8"/>
      <c r="VRU19" s="8"/>
      <c r="VRV19" s="8"/>
      <c r="VRW19" s="8"/>
      <c r="VRX19" s="8"/>
      <c r="VRY19" s="8"/>
      <c r="VRZ19" s="8"/>
      <c r="VSA19" s="8"/>
      <c r="VSB19" s="8"/>
      <c r="VSC19" s="8"/>
      <c r="VSD19" s="8"/>
      <c r="VSE19" s="8"/>
      <c r="VSF19" s="8"/>
      <c r="VSG19" s="8"/>
      <c r="VSH19" s="8"/>
      <c r="VSI19" s="8"/>
      <c r="VSJ19" s="8"/>
      <c r="VSK19" s="8"/>
      <c r="VSL19" s="8"/>
      <c r="VSM19" s="8"/>
      <c r="VSN19" s="8"/>
      <c r="VSO19" s="8"/>
      <c r="VSP19" s="8"/>
      <c r="VSQ19" s="8"/>
      <c r="VSR19" s="8"/>
      <c r="VSS19" s="8"/>
      <c r="VST19" s="8"/>
      <c r="VSU19" s="8"/>
      <c r="VSV19" s="8"/>
      <c r="VSW19" s="8"/>
      <c r="VSX19" s="8"/>
      <c r="VSY19" s="8"/>
      <c r="VSZ19" s="8"/>
      <c r="VTA19" s="8"/>
      <c r="VTB19" s="8"/>
      <c r="VTC19" s="8"/>
      <c r="VTD19" s="8"/>
      <c r="VTE19" s="8"/>
      <c r="VTF19" s="8"/>
      <c r="VTG19" s="8"/>
      <c r="VTH19" s="8"/>
      <c r="VTI19" s="8"/>
      <c r="VTJ19" s="8"/>
      <c r="VTK19" s="8"/>
      <c r="VTL19" s="8"/>
      <c r="VTM19" s="8"/>
      <c r="VTN19" s="8"/>
      <c r="VTO19" s="8"/>
      <c r="VTP19" s="8"/>
      <c r="VTQ19" s="8"/>
      <c r="VTR19" s="8"/>
      <c r="VTS19" s="8"/>
      <c r="VTT19" s="8"/>
      <c r="VTU19" s="8"/>
      <c r="VTV19" s="8"/>
      <c r="VTW19" s="8"/>
      <c r="VTX19" s="8"/>
      <c r="VTY19" s="8"/>
      <c r="VTZ19" s="8"/>
      <c r="VUA19" s="8"/>
      <c r="VUB19" s="8"/>
      <c r="VUC19" s="8"/>
      <c r="VUD19" s="8"/>
      <c r="VUE19" s="8"/>
      <c r="VUF19" s="8"/>
      <c r="VUG19" s="8"/>
      <c r="VUH19" s="8"/>
      <c r="VUI19" s="8"/>
      <c r="VUJ19" s="8"/>
      <c r="VUK19" s="8"/>
      <c r="VUL19" s="8"/>
      <c r="VUM19" s="8"/>
      <c r="VUN19" s="8"/>
      <c r="VUO19" s="8"/>
      <c r="VUP19" s="8"/>
      <c r="VUQ19" s="8"/>
      <c r="VUR19" s="8"/>
      <c r="VUS19" s="8"/>
      <c r="VUT19" s="8"/>
      <c r="VUU19" s="8"/>
      <c r="VUV19" s="8"/>
      <c r="VUW19" s="8"/>
      <c r="VUX19" s="8"/>
      <c r="VUY19" s="8"/>
      <c r="VUZ19" s="8"/>
      <c r="VVA19" s="8"/>
      <c r="VVB19" s="8"/>
      <c r="VVC19" s="8"/>
      <c r="VVD19" s="8"/>
      <c r="VVE19" s="8"/>
      <c r="VVF19" s="8"/>
      <c r="VVG19" s="8"/>
      <c r="VVH19" s="8"/>
      <c r="VVI19" s="8"/>
      <c r="VVJ19" s="8"/>
      <c r="VVK19" s="8"/>
      <c r="VVL19" s="8"/>
      <c r="VVM19" s="8"/>
      <c r="VVN19" s="8"/>
      <c r="VVO19" s="8"/>
      <c r="VVP19" s="8"/>
      <c r="VVQ19" s="8"/>
      <c r="VVR19" s="8"/>
      <c r="VVS19" s="8"/>
      <c r="VVT19" s="8"/>
      <c r="VVU19" s="8"/>
      <c r="VVV19" s="8"/>
      <c r="VVW19" s="8"/>
      <c r="VVX19" s="8"/>
      <c r="VVY19" s="8"/>
      <c r="VVZ19" s="8"/>
      <c r="VWA19" s="8"/>
      <c r="VWB19" s="8"/>
      <c r="VWC19" s="8"/>
      <c r="VWD19" s="8"/>
      <c r="VWE19" s="8"/>
      <c r="VWF19" s="8"/>
      <c r="VWG19" s="8"/>
      <c r="VWH19" s="8"/>
      <c r="VWI19" s="8"/>
      <c r="VWJ19" s="8"/>
      <c r="VWK19" s="8"/>
      <c r="VWL19" s="8"/>
      <c r="VWM19" s="8"/>
      <c r="VWN19" s="8"/>
      <c r="VWO19" s="8"/>
      <c r="VWP19" s="8"/>
      <c r="VWQ19" s="8"/>
      <c r="VWR19" s="8"/>
      <c r="VWS19" s="8"/>
      <c r="VWT19" s="8"/>
      <c r="VWU19" s="8"/>
      <c r="VWV19" s="8"/>
      <c r="VWW19" s="8"/>
      <c r="VWX19" s="8"/>
      <c r="VWY19" s="8"/>
      <c r="VWZ19" s="8"/>
      <c r="VXA19" s="8"/>
      <c r="VXB19" s="8"/>
      <c r="VXC19" s="8"/>
      <c r="VXD19" s="8"/>
      <c r="VXE19" s="8"/>
      <c r="VXF19" s="8"/>
      <c r="VXG19" s="8"/>
      <c r="VXH19" s="8"/>
      <c r="VXI19" s="8"/>
      <c r="VXJ19" s="8"/>
      <c r="VXK19" s="8"/>
      <c r="VXL19" s="8"/>
      <c r="VXM19" s="8"/>
      <c r="VXN19" s="8"/>
      <c r="VXO19" s="8"/>
      <c r="VXP19" s="8"/>
      <c r="VXQ19" s="8"/>
      <c r="VXR19" s="8"/>
      <c r="VXS19" s="8"/>
      <c r="VXT19" s="8"/>
      <c r="VXU19" s="8"/>
      <c r="VXV19" s="8"/>
      <c r="VXW19" s="8"/>
      <c r="VXX19" s="8"/>
      <c r="VXY19" s="8"/>
      <c r="VXZ19" s="8"/>
      <c r="VYA19" s="8"/>
      <c r="VYB19" s="8"/>
      <c r="VYC19" s="8"/>
      <c r="VYD19" s="8"/>
      <c r="VYE19" s="8"/>
      <c r="VYF19" s="8"/>
      <c r="VYG19" s="8"/>
      <c r="VYH19" s="8"/>
      <c r="VYI19" s="8"/>
      <c r="VYJ19" s="8"/>
      <c r="VYK19" s="8"/>
      <c r="VYL19" s="8"/>
      <c r="VYM19" s="8"/>
      <c r="VYN19" s="8"/>
      <c r="VYO19" s="8"/>
      <c r="VYP19" s="8"/>
      <c r="VYQ19" s="8"/>
      <c r="VYR19" s="8"/>
      <c r="VYS19" s="8"/>
      <c r="VYT19" s="8"/>
      <c r="VYU19" s="8"/>
      <c r="VYV19" s="8"/>
      <c r="VYW19" s="8"/>
      <c r="VYX19" s="8"/>
      <c r="VYY19" s="8"/>
      <c r="VYZ19" s="8"/>
      <c r="VZA19" s="8"/>
      <c r="VZB19" s="8"/>
      <c r="VZC19" s="8"/>
      <c r="VZD19" s="8"/>
      <c r="VZE19" s="8"/>
      <c r="VZF19" s="8"/>
      <c r="VZG19" s="8"/>
      <c r="VZH19" s="8"/>
      <c r="VZI19" s="8"/>
      <c r="VZJ19" s="8"/>
      <c r="VZK19" s="8"/>
      <c r="VZL19" s="8"/>
      <c r="VZM19" s="8"/>
      <c r="VZN19" s="8"/>
      <c r="VZO19" s="8"/>
      <c r="VZP19" s="8"/>
      <c r="VZQ19" s="8"/>
      <c r="VZR19" s="8"/>
      <c r="VZS19" s="8"/>
      <c r="VZT19" s="8"/>
      <c r="VZU19" s="8"/>
      <c r="VZV19" s="8"/>
      <c r="VZW19" s="8"/>
      <c r="VZX19" s="8"/>
      <c r="VZY19" s="8"/>
      <c r="VZZ19" s="8"/>
      <c r="WAA19" s="8"/>
      <c r="WAB19" s="8"/>
      <c r="WAC19" s="8"/>
      <c r="WAD19" s="8"/>
      <c r="WAE19" s="8"/>
      <c r="WAF19" s="8"/>
      <c r="WAG19" s="8"/>
      <c r="WAH19" s="8"/>
      <c r="WAI19" s="8"/>
      <c r="WAJ19" s="8"/>
      <c r="WAK19" s="8"/>
      <c r="WAL19" s="8"/>
      <c r="WAM19" s="8"/>
      <c r="WAN19" s="8"/>
      <c r="WAO19" s="8"/>
      <c r="WAP19" s="8"/>
      <c r="WAQ19" s="8"/>
      <c r="WAR19" s="8"/>
      <c r="WAS19" s="8"/>
      <c r="WAT19" s="8"/>
      <c r="WAU19" s="8"/>
      <c r="WAV19" s="8"/>
      <c r="WAW19" s="8"/>
      <c r="WAX19" s="8"/>
      <c r="WAY19" s="8"/>
      <c r="WAZ19" s="8"/>
      <c r="WBA19" s="8"/>
      <c r="WBB19" s="8"/>
      <c r="WBC19" s="8"/>
      <c r="WBD19" s="8"/>
      <c r="WBE19" s="8"/>
      <c r="WBF19" s="8"/>
      <c r="WBG19" s="8"/>
      <c r="WBH19" s="8"/>
      <c r="WBI19" s="8"/>
      <c r="WBJ19" s="8"/>
      <c r="WBK19" s="8"/>
      <c r="WBL19" s="8"/>
      <c r="WBM19" s="8"/>
      <c r="WBN19" s="8"/>
      <c r="WBO19" s="8"/>
      <c r="WBP19" s="8"/>
      <c r="WBQ19" s="8"/>
      <c r="WBR19" s="8"/>
      <c r="WBS19" s="8"/>
      <c r="WBT19" s="8"/>
      <c r="WBU19" s="8"/>
      <c r="WBV19" s="8"/>
      <c r="WBW19" s="8"/>
      <c r="WBX19" s="8"/>
      <c r="WBY19" s="8"/>
      <c r="WBZ19" s="8"/>
      <c r="WCA19" s="8"/>
      <c r="WCB19" s="8"/>
      <c r="WCC19" s="8"/>
      <c r="WCD19" s="8"/>
      <c r="WCE19" s="8"/>
      <c r="WCF19" s="8"/>
      <c r="WCG19" s="8"/>
      <c r="WCH19" s="8"/>
      <c r="WCI19" s="8"/>
      <c r="WCJ19" s="8"/>
      <c r="WCK19" s="8"/>
      <c r="WCL19" s="8"/>
      <c r="WCM19" s="8"/>
      <c r="WCN19" s="8"/>
      <c r="WCO19" s="8"/>
      <c r="WCP19" s="8"/>
      <c r="WCQ19" s="8"/>
      <c r="WCR19" s="8"/>
      <c r="WCS19" s="8"/>
      <c r="WCT19" s="8"/>
      <c r="WCU19" s="8"/>
      <c r="WCV19" s="8"/>
      <c r="WCW19" s="8"/>
      <c r="WCX19" s="8"/>
      <c r="WCY19" s="8"/>
      <c r="WCZ19" s="8"/>
      <c r="WDA19" s="8"/>
      <c r="WDB19" s="8"/>
      <c r="WDC19" s="8"/>
      <c r="WDD19" s="8"/>
      <c r="WDE19" s="8"/>
      <c r="WDF19" s="8"/>
      <c r="WDG19" s="8"/>
      <c r="WDH19" s="8"/>
      <c r="WDI19" s="8"/>
      <c r="WDJ19" s="8"/>
      <c r="WDK19" s="8"/>
      <c r="WDL19" s="8"/>
      <c r="WDM19" s="8"/>
      <c r="WDN19" s="8"/>
      <c r="WDO19" s="8"/>
      <c r="WDP19" s="8"/>
      <c r="WDQ19" s="8"/>
      <c r="WDR19" s="8"/>
      <c r="WDS19" s="8"/>
      <c r="WDT19" s="8"/>
      <c r="WDU19" s="8"/>
      <c r="WDV19" s="8"/>
      <c r="WDW19" s="8"/>
      <c r="WDX19" s="8"/>
      <c r="WDY19" s="8"/>
      <c r="WDZ19" s="8"/>
      <c r="WEA19" s="8"/>
      <c r="WEB19" s="8"/>
      <c r="WEC19" s="8"/>
      <c r="WED19" s="8"/>
      <c r="WEE19" s="8"/>
      <c r="WEF19" s="8"/>
      <c r="WEG19" s="8"/>
      <c r="WEH19" s="8"/>
      <c r="WEI19" s="8"/>
      <c r="WEJ19" s="8"/>
      <c r="WEK19" s="8"/>
      <c r="WEL19" s="8"/>
      <c r="WEM19" s="8"/>
      <c r="WEN19" s="8"/>
      <c r="WEO19" s="8"/>
      <c r="WEP19" s="8"/>
      <c r="WEQ19" s="8"/>
      <c r="WER19" s="8"/>
      <c r="WES19" s="8"/>
      <c r="WET19" s="8"/>
      <c r="WEU19" s="8"/>
      <c r="WEV19" s="8"/>
      <c r="WEW19" s="8"/>
      <c r="WEX19" s="8"/>
      <c r="WEY19" s="8"/>
      <c r="WEZ19" s="8"/>
      <c r="WFA19" s="8"/>
      <c r="WFB19" s="8"/>
      <c r="WFC19" s="8"/>
      <c r="WFD19" s="8"/>
      <c r="WFE19" s="8"/>
      <c r="WFF19" s="8"/>
      <c r="WFG19" s="8"/>
      <c r="WFH19" s="8"/>
      <c r="WFI19" s="8"/>
      <c r="WFJ19" s="8"/>
      <c r="WFK19" s="8"/>
      <c r="WFL19" s="8"/>
      <c r="WFM19" s="8"/>
      <c r="WFN19" s="8"/>
      <c r="WFO19" s="8"/>
      <c r="WFP19" s="8"/>
      <c r="WFQ19" s="8"/>
      <c r="WFR19" s="8"/>
      <c r="WFS19" s="8"/>
      <c r="WFT19" s="8"/>
      <c r="WFU19" s="8"/>
      <c r="WFV19" s="8"/>
      <c r="WFW19" s="8"/>
      <c r="WFX19" s="8"/>
      <c r="WFY19" s="8"/>
      <c r="WFZ19" s="8"/>
      <c r="WGA19" s="8"/>
      <c r="WGB19" s="8"/>
      <c r="WGC19" s="8"/>
      <c r="WGD19" s="8"/>
      <c r="WGE19" s="8"/>
      <c r="WGF19" s="8"/>
      <c r="WGG19" s="8"/>
      <c r="WGH19" s="8"/>
      <c r="WGI19" s="8"/>
      <c r="WGJ19" s="8"/>
      <c r="WGK19" s="8"/>
      <c r="WGL19" s="8"/>
      <c r="WGM19" s="8"/>
      <c r="WGN19" s="8"/>
      <c r="WGO19" s="8"/>
      <c r="WGP19" s="8"/>
      <c r="WGQ19" s="8"/>
      <c r="WGR19" s="8"/>
      <c r="WGS19" s="8"/>
      <c r="WGT19" s="8"/>
      <c r="WGU19" s="8"/>
      <c r="WGV19" s="8"/>
      <c r="WGW19" s="8"/>
      <c r="WGX19" s="8"/>
      <c r="WGY19" s="8"/>
      <c r="WGZ19" s="8"/>
      <c r="WHA19" s="8"/>
      <c r="WHB19" s="8"/>
      <c r="WHC19" s="8"/>
      <c r="WHD19" s="8"/>
      <c r="WHE19" s="8"/>
      <c r="WHF19" s="8"/>
      <c r="WHG19" s="8"/>
      <c r="WHH19" s="8"/>
      <c r="WHI19" s="8"/>
      <c r="WHJ19" s="8"/>
      <c r="WHK19" s="8"/>
      <c r="WHL19" s="8"/>
      <c r="WHM19" s="8"/>
      <c r="WHN19" s="8"/>
      <c r="WHO19" s="8"/>
      <c r="WHP19" s="8"/>
      <c r="WHQ19" s="8"/>
      <c r="WHR19" s="8"/>
      <c r="WHS19" s="8"/>
      <c r="WHT19" s="8"/>
      <c r="WHU19" s="8"/>
      <c r="WHV19" s="8"/>
      <c r="WHW19" s="8"/>
      <c r="WHX19" s="8"/>
      <c r="WHY19" s="8"/>
      <c r="WHZ19" s="8"/>
      <c r="WIA19" s="8"/>
      <c r="WIB19" s="8"/>
      <c r="WIC19" s="8"/>
      <c r="WID19" s="8"/>
      <c r="WIE19" s="8"/>
      <c r="WIF19" s="8"/>
      <c r="WIG19" s="8"/>
      <c r="WIH19" s="8"/>
      <c r="WII19" s="8"/>
      <c r="WIJ19" s="8"/>
      <c r="WIK19" s="8"/>
      <c r="WIL19" s="8"/>
      <c r="WIM19" s="8"/>
      <c r="WIN19" s="8"/>
      <c r="WIO19" s="8"/>
      <c r="WIP19" s="8"/>
      <c r="WIQ19" s="8"/>
      <c r="WIR19" s="8"/>
      <c r="WIS19" s="8"/>
      <c r="WIT19" s="8"/>
      <c r="WIU19" s="8"/>
      <c r="WIV19" s="8"/>
      <c r="WIW19" s="8"/>
      <c r="WIX19" s="8"/>
      <c r="WIY19" s="8"/>
      <c r="WIZ19" s="8"/>
      <c r="WJA19" s="8"/>
      <c r="WJB19" s="8"/>
      <c r="WJC19" s="8"/>
      <c r="WJD19" s="8"/>
      <c r="WJE19" s="8"/>
      <c r="WJF19" s="8"/>
      <c r="WJG19" s="8"/>
      <c r="WJH19" s="8"/>
      <c r="WJI19" s="8"/>
      <c r="WJJ19" s="8"/>
      <c r="WJK19" s="8"/>
      <c r="WJL19" s="8"/>
      <c r="WJM19" s="8"/>
      <c r="WJN19" s="8"/>
      <c r="WJO19" s="8"/>
      <c r="WJP19" s="8"/>
      <c r="WJQ19" s="8"/>
      <c r="WJR19" s="8"/>
      <c r="WJS19" s="8"/>
      <c r="WJT19" s="8"/>
      <c r="WJU19" s="8"/>
      <c r="WJV19" s="8"/>
      <c r="WJW19" s="8"/>
      <c r="WJX19" s="8"/>
      <c r="WJY19" s="8"/>
      <c r="WJZ19" s="8"/>
      <c r="WKA19" s="8"/>
      <c r="WKB19" s="8"/>
      <c r="WKC19" s="8"/>
      <c r="WKD19" s="8"/>
      <c r="WKE19" s="8"/>
      <c r="WKF19" s="8"/>
      <c r="WKG19" s="8"/>
      <c r="WKH19" s="8"/>
      <c r="WKI19" s="8"/>
      <c r="WKJ19" s="8"/>
      <c r="WKK19" s="8"/>
      <c r="WKL19" s="8"/>
      <c r="WKM19" s="8"/>
      <c r="WKN19" s="8"/>
      <c r="WKO19" s="8"/>
      <c r="WKP19" s="8"/>
      <c r="WKQ19" s="8"/>
      <c r="WKR19" s="8"/>
      <c r="WKS19" s="8"/>
      <c r="WKT19" s="8"/>
      <c r="WKU19" s="8"/>
      <c r="WKV19" s="8"/>
      <c r="WKW19" s="8"/>
      <c r="WKX19" s="8"/>
      <c r="WKY19" s="8"/>
      <c r="WKZ19" s="8"/>
      <c r="WLA19" s="8"/>
      <c r="WLB19" s="8"/>
      <c r="WLC19" s="8"/>
      <c r="WLD19" s="8"/>
      <c r="WLE19" s="8"/>
      <c r="WLF19" s="8"/>
      <c r="WLG19" s="8"/>
      <c r="WLH19" s="8"/>
      <c r="WLI19" s="8"/>
      <c r="WLJ19" s="8"/>
      <c r="WLK19" s="8"/>
      <c r="WLL19" s="8"/>
      <c r="WLM19" s="8"/>
      <c r="WLN19" s="8"/>
      <c r="WLO19" s="8"/>
      <c r="WLP19" s="8"/>
      <c r="WLQ19" s="8"/>
      <c r="WLR19" s="8"/>
      <c r="WLS19" s="8"/>
      <c r="WLT19" s="8"/>
      <c r="WLU19" s="8"/>
      <c r="WLV19" s="8"/>
      <c r="WLW19" s="8"/>
      <c r="WLX19" s="8"/>
      <c r="WLY19" s="8"/>
      <c r="WLZ19" s="8"/>
      <c r="WMA19" s="8"/>
      <c r="WMB19" s="8"/>
      <c r="WMC19" s="8"/>
      <c r="WMD19" s="8"/>
      <c r="WME19" s="8"/>
      <c r="WMF19" s="8"/>
      <c r="WMG19" s="8"/>
      <c r="WMH19" s="8"/>
      <c r="WMI19" s="8"/>
      <c r="WMJ19" s="8"/>
      <c r="WMK19" s="8"/>
      <c r="WML19" s="8"/>
      <c r="WMM19" s="8"/>
      <c r="WMN19" s="8"/>
      <c r="WMO19" s="8"/>
      <c r="WMP19" s="8"/>
      <c r="WMQ19" s="8"/>
      <c r="WMR19" s="8"/>
      <c r="WMS19" s="8"/>
      <c r="WMT19" s="8"/>
      <c r="WMU19" s="8"/>
      <c r="WMV19" s="8"/>
      <c r="WMW19" s="8"/>
      <c r="WMX19" s="8"/>
      <c r="WMY19" s="8"/>
      <c r="WMZ19" s="8"/>
      <c r="WNA19" s="8"/>
      <c r="WNB19" s="8"/>
      <c r="WNC19" s="8"/>
      <c r="WND19" s="8"/>
      <c r="WNE19" s="8"/>
      <c r="WNF19" s="8"/>
      <c r="WNG19" s="8"/>
      <c r="WNH19" s="8"/>
      <c r="WNI19" s="8"/>
      <c r="WNJ19" s="8"/>
      <c r="WNK19" s="8"/>
      <c r="WNL19" s="8"/>
      <c r="WNM19" s="8"/>
      <c r="WNN19" s="8"/>
      <c r="WNO19" s="8"/>
      <c r="WNP19" s="8"/>
      <c r="WNQ19" s="8"/>
      <c r="WNR19" s="8"/>
      <c r="WNS19" s="8"/>
      <c r="WNT19" s="8"/>
      <c r="WNU19" s="8"/>
      <c r="WNV19" s="8"/>
      <c r="WNW19" s="8"/>
      <c r="WNX19" s="8"/>
      <c r="WNY19" s="8"/>
      <c r="WNZ19" s="8"/>
      <c r="WOA19" s="8"/>
      <c r="WOB19" s="8"/>
      <c r="WOC19" s="8"/>
      <c r="WOD19" s="8"/>
      <c r="WOE19" s="8"/>
      <c r="WOF19" s="8"/>
      <c r="WOG19" s="8"/>
      <c r="WOH19" s="8"/>
      <c r="WOI19" s="8"/>
      <c r="WOJ19" s="8"/>
      <c r="WOK19" s="8"/>
      <c r="WOL19" s="8"/>
      <c r="WOM19" s="8"/>
      <c r="WON19" s="8"/>
      <c r="WOO19" s="8"/>
      <c r="WOP19" s="8"/>
      <c r="WOQ19" s="8"/>
      <c r="WOR19" s="8"/>
      <c r="WOS19" s="8"/>
      <c r="WOT19" s="8"/>
      <c r="WOU19" s="8"/>
      <c r="WOV19" s="8"/>
      <c r="WOW19" s="8"/>
      <c r="WOX19" s="8"/>
      <c r="WOY19" s="8"/>
      <c r="WOZ19" s="8"/>
      <c r="WPA19" s="8"/>
      <c r="WPB19" s="8"/>
      <c r="WPC19" s="8"/>
      <c r="WPD19" s="8"/>
      <c r="WPE19" s="8"/>
      <c r="WPF19" s="8"/>
      <c r="WPG19" s="8"/>
      <c r="WPH19" s="8"/>
      <c r="WPI19" s="8"/>
      <c r="WPJ19" s="8"/>
      <c r="WPK19" s="8"/>
      <c r="WPL19" s="8"/>
      <c r="WPM19" s="8"/>
      <c r="WPN19" s="8"/>
      <c r="WPO19" s="8"/>
      <c r="WPP19" s="8"/>
      <c r="WPQ19" s="8"/>
      <c r="WPR19" s="8"/>
      <c r="WPS19" s="8"/>
      <c r="WPT19" s="8"/>
      <c r="WPU19" s="8"/>
      <c r="WPV19" s="8"/>
      <c r="WPW19" s="8"/>
      <c r="WPX19" s="8"/>
      <c r="WPY19" s="8"/>
      <c r="WPZ19" s="8"/>
      <c r="WQA19" s="8"/>
      <c r="WQB19" s="8"/>
      <c r="WQC19" s="8"/>
      <c r="WQD19" s="8"/>
      <c r="WQE19" s="8"/>
      <c r="WQF19" s="8"/>
      <c r="WQG19" s="8"/>
      <c r="WQH19" s="8"/>
      <c r="WQI19" s="8"/>
      <c r="WQJ19" s="8"/>
      <c r="WQK19" s="8"/>
      <c r="WQL19" s="8"/>
      <c r="WQM19" s="8"/>
      <c r="WQN19" s="8"/>
      <c r="WQO19" s="8"/>
      <c r="WQP19" s="8"/>
      <c r="WQQ19" s="8"/>
      <c r="WQR19" s="8"/>
      <c r="WQS19" s="8"/>
      <c r="WQT19" s="8"/>
      <c r="WQU19" s="8"/>
      <c r="WQV19" s="8"/>
      <c r="WQW19" s="8"/>
      <c r="WQX19" s="8"/>
      <c r="WQY19" s="8"/>
      <c r="WQZ19" s="8"/>
      <c r="WRA19" s="8"/>
      <c r="WRB19" s="8"/>
      <c r="WRC19" s="8"/>
      <c r="WRD19" s="8"/>
      <c r="WRE19" s="8"/>
      <c r="WRF19" s="8"/>
      <c r="WRG19" s="8"/>
      <c r="WRH19" s="8"/>
      <c r="WRI19" s="8"/>
      <c r="WRJ19" s="8"/>
      <c r="WRK19" s="8"/>
      <c r="WRL19" s="8"/>
      <c r="WRM19" s="8"/>
      <c r="WRN19" s="8"/>
      <c r="WRO19" s="8"/>
      <c r="WRP19" s="8"/>
      <c r="WRQ19" s="8"/>
      <c r="WRR19" s="8"/>
      <c r="WRS19" s="8"/>
      <c r="WRT19" s="8"/>
      <c r="WRU19" s="8"/>
      <c r="WRV19" s="8"/>
      <c r="WRW19" s="8"/>
      <c r="WRX19" s="8"/>
      <c r="WRY19" s="8"/>
      <c r="WRZ19" s="8"/>
      <c r="WSA19" s="8"/>
      <c r="WSB19" s="8"/>
      <c r="WSC19" s="8"/>
      <c r="WSD19" s="8"/>
      <c r="WSE19" s="8"/>
      <c r="WSF19" s="8"/>
      <c r="WSG19" s="8"/>
      <c r="WSH19" s="8"/>
      <c r="WSI19" s="8"/>
      <c r="WSJ19" s="8"/>
      <c r="WSK19" s="8"/>
      <c r="WSL19" s="8"/>
      <c r="WSM19" s="8"/>
      <c r="WSN19" s="8"/>
      <c r="WSO19" s="8"/>
      <c r="WSP19" s="8"/>
      <c r="WSQ19" s="8"/>
      <c r="WSR19" s="8"/>
      <c r="WSS19" s="8"/>
      <c r="WST19" s="8"/>
      <c r="WSU19" s="8"/>
      <c r="WSV19" s="8"/>
      <c r="WSW19" s="8"/>
      <c r="WSX19" s="8"/>
      <c r="WSY19" s="8"/>
      <c r="WSZ19" s="8"/>
      <c r="WTA19" s="8"/>
      <c r="WTB19" s="8"/>
      <c r="WTC19" s="8"/>
      <c r="WTD19" s="8"/>
      <c r="WTE19" s="8"/>
      <c r="WTF19" s="8"/>
      <c r="WTG19" s="8"/>
      <c r="WTH19" s="8"/>
      <c r="WTI19" s="8"/>
      <c r="WTJ19" s="8"/>
      <c r="WTK19" s="8"/>
      <c r="WTL19" s="8"/>
      <c r="WTM19" s="8"/>
      <c r="WTN19" s="8"/>
      <c r="WTO19" s="8"/>
      <c r="WTP19" s="8"/>
      <c r="WTQ19" s="8"/>
      <c r="WTR19" s="8"/>
      <c r="WTS19" s="8"/>
      <c r="WTT19" s="8"/>
      <c r="WTU19" s="8"/>
      <c r="WTV19" s="8"/>
      <c r="WTW19" s="8"/>
      <c r="WTX19" s="8"/>
      <c r="WTY19" s="8"/>
      <c r="WTZ19" s="8"/>
      <c r="WUA19" s="8"/>
      <c r="WUB19" s="8"/>
      <c r="WUC19" s="8"/>
      <c r="WUD19" s="8"/>
      <c r="WUE19" s="8"/>
      <c r="WUF19" s="8"/>
      <c r="WUG19" s="8"/>
      <c r="WUH19" s="8"/>
      <c r="WUI19" s="8"/>
      <c r="WUJ19" s="8"/>
      <c r="WUK19" s="8"/>
      <c r="WUL19" s="8"/>
      <c r="WUM19" s="8"/>
      <c r="WUN19" s="8"/>
      <c r="WUO19" s="8"/>
      <c r="WUP19" s="8"/>
      <c r="WUQ19" s="8"/>
      <c r="WUR19" s="8"/>
      <c r="WUS19" s="8"/>
      <c r="WUT19" s="8"/>
      <c r="WUU19" s="8"/>
      <c r="WUV19" s="8"/>
      <c r="WUW19" s="8"/>
      <c r="WUX19" s="8"/>
      <c r="WUY19" s="8"/>
      <c r="WUZ19" s="8"/>
      <c r="WVA19" s="8"/>
      <c r="WVB19" s="8"/>
      <c r="WVC19" s="8"/>
      <c r="WVD19" s="8"/>
      <c r="WVE19" s="8"/>
      <c r="WVF19" s="8"/>
      <c r="WVG19" s="8"/>
      <c r="WVH19" s="8"/>
      <c r="WVI19" s="8"/>
      <c r="WVJ19" s="8"/>
      <c r="WVK19" s="8"/>
      <c r="WVL19" s="8"/>
      <c r="WVM19" s="8"/>
      <c r="WVN19" s="8"/>
      <c r="WVO19" s="8"/>
      <c r="WVP19" s="8"/>
      <c r="WVQ19" s="8"/>
      <c r="WVR19" s="8"/>
      <c r="WVS19" s="8"/>
      <c r="WVT19" s="8"/>
      <c r="WVU19" s="8"/>
      <c r="WVV19" s="8"/>
      <c r="WVW19" s="8"/>
      <c r="WVX19" s="8"/>
      <c r="WVY19" s="8"/>
      <c r="WVZ19" s="8"/>
      <c r="WWA19" s="8"/>
      <c r="WWB19" s="8"/>
      <c r="WWC19" s="8"/>
      <c r="WWD19" s="8"/>
      <c r="WWE19" s="8"/>
      <c r="WWF19" s="8"/>
      <c r="WWG19" s="8"/>
      <c r="WWH19" s="8"/>
      <c r="WWI19" s="8"/>
      <c r="WWJ19" s="8"/>
      <c r="WWK19" s="8"/>
      <c r="WWL19" s="8"/>
      <c r="WWM19" s="8"/>
      <c r="WWN19" s="8"/>
      <c r="WWO19" s="8"/>
      <c r="WWP19" s="8"/>
      <c r="WWQ19" s="8"/>
      <c r="WWR19" s="8"/>
      <c r="WWS19" s="8"/>
      <c r="WWT19" s="8"/>
      <c r="WWU19" s="8"/>
      <c r="WWV19" s="8"/>
      <c r="WWW19" s="8"/>
      <c r="WWX19" s="8"/>
      <c r="WWY19" s="8"/>
      <c r="WWZ19" s="8"/>
      <c r="WXA19" s="8"/>
      <c r="WXB19" s="8"/>
      <c r="WXC19" s="8"/>
      <c r="WXD19" s="8"/>
      <c r="WXE19" s="8"/>
      <c r="WXF19" s="8"/>
      <c r="WXG19" s="8"/>
      <c r="WXH19" s="8"/>
      <c r="WXI19" s="8"/>
      <c r="WXJ19" s="8"/>
      <c r="WXK19" s="8"/>
      <c r="WXL19" s="8"/>
      <c r="WXM19" s="8"/>
      <c r="WXN19" s="8"/>
      <c r="WXO19" s="8"/>
      <c r="WXP19" s="8"/>
      <c r="WXQ19" s="8"/>
      <c r="WXR19" s="8"/>
      <c r="WXS19" s="8"/>
      <c r="WXT19" s="8"/>
      <c r="WXU19" s="8"/>
      <c r="WXV19" s="8"/>
      <c r="WXW19" s="8"/>
      <c r="WXX19" s="8"/>
      <c r="WXY19" s="8"/>
      <c r="WXZ19" s="8"/>
      <c r="WYA19" s="8"/>
      <c r="WYB19" s="8"/>
      <c r="WYC19" s="8"/>
      <c r="WYD19" s="8"/>
      <c r="WYE19" s="8"/>
      <c r="WYF19" s="8"/>
      <c r="WYG19" s="8"/>
      <c r="WYH19" s="8"/>
      <c r="WYI19" s="8"/>
      <c r="WYJ19" s="8"/>
      <c r="WYK19" s="8"/>
      <c r="WYL19" s="8"/>
      <c r="WYM19" s="8"/>
      <c r="WYN19" s="8"/>
      <c r="WYO19" s="8"/>
      <c r="WYP19" s="8"/>
      <c r="WYQ19" s="8"/>
      <c r="WYR19" s="8"/>
      <c r="WYS19" s="8"/>
      <c r="WYT19" s="8"/>
      <c r="WYU19" s="8"/>
      <c r="WYV19" s="8"/>
      <c r="WYW19" s="8"/>
      <c r="WYX19" s="8"/>
      <c r="WYY19" s="8"/>
      <c r="WYZ19" s="8"/>
      <c r="WZA19" s="8"/>
      <c r="WZB19" s="8"/>
      <c r="WZC19" s="8"/>
      <c r="WZD19" s="8"/>
      <c r="WZE19" s="8"/>
      <c r="WZF19" s="8"/>
      <c r="WZG19" s="8"/>
      <c r="WZH19" s="8"/>
      <c r="WZI19" s="8"/>
      <c r="WZJ19" s="8"/>
      <c r="WZK19" s="8"/>
      <c r="WZL19" s="8"/>
      <c r="WZM19" s="8"/>
      <c r="WZN19" s="8"/>
      <c r="WZO19" s="8"/>
      <c r="WZP19" s="8"/>
      <c r="WZQ19" s="8"/>
      <c r="WZR19" s="8"/>
      <c r="WZS19" s="8"/>
      <c r="WZT19" s="8"/>
      <c r="WZU19" s="8"/>
      <c r="WZV19" s="8"/>
      <c r="WZW19" s="8"/>
      <c r="WZX19" s="8"/>
      <c r="WZY19" s="8"/>
      <c r="WZZ19" s="8"/>
      <c r="XAA19" s="8"/>
      <c r="XAB19" s="8"/>
      <c r="XAC19" s="8"/>
      <c r="XAD19" s="8"/>
      <c r="XAE19" s="8"/>
      <c r="XAF19" s="8"/>
      <c r="XAG19" s="8"/>
      <c r="XAH19" s="8"/>
      <c r="XAI19" s="8"/>
      <c r="XAJ19" s="8"/>
      <c r="XAK19" s="8"/>
      <c r="XAL19" s="8"/>
      <c r="XAM19" s="8"/>
      <c r="XAN19" s="8"/>
      <c r="XAO19" s="8"/>
      <c r="XAP19" s="8"/>
      <c r="XAQ19" s="8"/>
      <c r="XAR19" s="8"/>
      <c r="XAS19" s="8"/>
      <c r="XAT19" s="8"/>
      <c r="XAU19" s="8"/>
      <c r="XAV19" s="8"/>
      <c r="XAW19" s="8"/>
      <c r="XAX19" s="8"/>
      <c r="XAY19" s="8"/>
      <c r="XAZ19" s="8"/>
      <c r="XBA19" s="8"/>
      <c r="XBB19" s="8"/>
      <c r="XBC19" s="8"/>
      <c r="XBD19" s="8"/>
      <c r="XBE19" s="8"/>
      <c r="XBF19" s="8"/>
      <c r="XBG19" s="8"/>
      <c r="XBH19" s="8"/>
      <c r="XBI19" s="8"/>
      <c r="XBJ19" s="8"/>
      <c r="XBK19" s="8"/>
      <c r="XBL19" s="8"/>
      <c r="XBM19" s="8"/>
      <c r="XBN19" s="8"/>
      <c r="XBO19" s="8"/>
      <c r="XBP19" s="8"/>
      <c r="XBQ19" s="8"/>
      <c r="XBR19" s="8"/>
      <c r="XBS19" s="8"/>
      <c r="XBT19" s="8"/>
      <c r="XBU19" s="8"/>
      <c r="XBV19" s="8"/>
      <c r="XBW19" s="8"/>
    </row>
    <row r="20" spans="1:15" s="10" customFormat="1" ht="42">
      <c r="A20" s="9" t="s">
        <v>8</v>
      </c>
      <c r="B20" s="36">
        <f t="shared" si="1"/>
        <v>14</v>
      </c>
      <c r="C20" s="38" t="s">
        <v>42</v>
      </c>
      <c r="D20" s="38" t="s">
        <v>387</v>
      </c>
      <c r="E20" s="39" t="s">
        <v>385</v>
      </c>
      <c r="F20" s="37" t="s">
        <v>386</v>
      </c>
      <c r="G20" s="40">
        <v>8905600</v>
      </c>
      <c r="H20" s="41" t="s">
        <v>389</v>
      </c>
      <c r="I20" s="40">
        <v>8905600</v>
      </c>
      <c r="J20" s="42">
        <f t="shared" si="0"/>
        <v>0</v>
      </c>
      <c r="K20" s="43" t="s">
        <v>20</v>
      </c>
      <c r="O20" s="11"/>
    </row>
    <row r="21" spans="1:15" s="10" customFormat="1" ht="63">
      <c r="A21" s="12"/>
      <c r="B21" s="36">
        <f t="shared" si="1"/>
        <v>15</v>
      </c>
      <c r="C21" s="38" t="s">
        <v>392</v>
      </c>
      <c r="D21" s="38" t="s">
        <v>393</v>
      </c>
      <c r="E21" s="39" t="s">
        <v>390</v>
      </c>
      <c r="F21" s="37" t="s">
        <v>187</v>
      </c>
      <c r="G21" s="40">
        <v>35400</v>
      </c>
      <c r="H21" s="41" t="s">
        <v>354</v>
      </c>
      <c r="I21" s="40">
        <v>35400</v>
      </c>
      <c r="J21" s="42">
        <f t="shared" si="0"/>
        <v>0</v>
      </c>
      <c r="K21" s="43" t="s">
        <v>20</v>
      </c>
      <c r="O21" s="11"/>
    </row>
    <row r="22" spans="1:15" s="10" customFormat="1" ht="63">
      <c r="A22" s="12"/>
      <c r="B22" s="36">
        <f t="shared" si="1"/>
        <v>16</v>
      </c>
      <c r="C22" s="38" t="s">
        <v>392</v>
      </c>
      <c r="D22" s="38" t="s">
        <v>396</v>
      </c>
      <c r="E22" s="39" t="s">
        <v>395</v>
      </c>
      <c r="F22" s="37" t="s">
        <v>187</v>
      </c>
      <c r="G22" s="40">
        <v>35400</v>
      </c>
      <c r="H22" s="41" t="s">
        <v>354</v>
      </c>
      <c r="I22" s="40">
        <v>35400</v>
      </c>
      <c r="J22" s="42">
        <f t="shared" si="0"/>
        <v>0</v>
      </c>
      <c r="K22" s="43" t="s">
        <v>20</v>
      </c>
      <c r="O22" s="11"/>
    </row>
    <row r="23" spans="1:15" s="10" customFormat="1" ht="63">
      <c r="A23" s="12"/>
      <c r="B23" s="36">
        <f t="shared" si="1"/>
        <v>17</v>
      </c>
      <c r="C23" s="38" t="s">
        <v>392</v>
      </c>
      <c r="D23" s="38" t="s">
        <v>399</v>
      </c>
      <c r="E23" s="39" t="s">
        <v>398</v>
      </c>
      <c r="F23" s="37" t="s">
        <v>187</v>
      </c>
      <c r="G23" s="40">
        <v>35400</v>
      </c>
      <c r="H23" s="41" t="s">
        <v>354</v>
      </c>
      <c r="I23" s="40">
        <v>35400</v>
      </c>
      <c r="J23" s="42">
        <f t="shared" si="0"/>
        <v>0</v>
      </c>
      <c r="K23" s="43" t="s">
        <v>20</v>
      </c>
      <c r="O23" s="11"/>
    </row>
    <row r="24" spans="1:15" s="10" customFormat="1" ht="63">
      <c r="A24" s="9"/>
      <c r="B24" s="36">
        <f t="shared" si="1"/>
        <v>18</v>
      </c>
      <c r="C24" s="38" t="s">
        <v>392</v>
      </c>
      <c r="D24" s="38" t="s">
        <v>401</v>
      </c>
      <c r="E24" s="39" t="s">
        <v>400</v>
      </c>
      <c r="F24" s="37" t="s">
        <v>187</v>
      </c>
      <c r="G24" s="40">
        <v>35400</v>
      </c>
      <c r="H24" s="41" t="s">
        <v>354</v>
      </c>
      <c r="I24" s="40">
        <v>35400</v>
      </c>
      <c r="J24" s="42">
        <f t="shared" si="0"/>
        <v>0</v>
      </c>
      <c r="K24" s="43" t="s">
        <v>20</v>
      </c>
      <c r="O24" s="11"/>
    </row>
    <row r="25" spans="1:15" s="10" customFormat="1" ht="63">
      <c r="A25" s="12"/>
      <c r="B25" s="36">
        <f t="shared" si="1"/>
        <v>19</v>
      </c>
      <c r="C25" s="38" t="s">
        <v>392</v>
      </c>
      <c r="D25" s="38" t="s">
        <v>403</v>
      </c>
      <c r="E25" s="39" t="s">
        <v>402</v>
      </c>
      <c r="F25" s="37" t="s">
        <v>187</v>
      </c>
      <c r="G25" s="40">
        <v>35400</v>
      </c>
      <c r="H25" s="41" t="s">
        <v>354</v>
      </c>
      <c r="I25" s="40">
        <v>35400</v>
      </c>
      <c r="J25" s="42">
        <f t="shared" si="0"/>
        <v>0</v>
      </c>
      <c r="K25" s="43" t="s">
        <v>20</v>
      </c>
      <c r="O25" s="11"/>
    </row>
    <row r="26" spans="1:15" s="10" customFormat="1" ht="63">
      <c r="A26" s="12"/>
      <c r="B26" s="36">
        <f t="shared" si="1"/>
        <v>20</v>
      </c>
      <c r="C26" s="38" t="s">
        <v>392</v>
      </c>
      <c r="D26" s="38" t="s">
        <v>405</v>
      </c>
      <c r="E26" s="39" t="s">
        <v>404</v>
      </c>
      <c r="F26" s="37" t="s">
        <v>242</v>
      </c>
      <c r="G26" s="40">
        <v>35400</v>
      </c>
      <c r="H26" s="41" t="s">
        <v>354</v>
      </c>
      <c r="I26" s="40">
        <v>35400</v>
      </c>
      <c r="J26" s="42">
        <f t="shared" si="0"/>
        <v>0</v>
      </c>
      <c r="K26" s="43" t="s">
        <v>20</v>
      </c>
      <c r="O26" s="11"/>
    </row>
    <row r="27" spans="1:15" s="10" customFormat="1" ht="42">
      <c r="A27" s="9"/>
      <c r="B27" s="36">
        <f t="shared" si="1"/>
        <v>21</v>
      </c>
      <c r="C27" s="38" t="s">
        <v>407</v>
      </c>
      <c r="D27" s="38" t="s">
        <v>408</v>
      </c>
      <c r="E27" s="39" t="s">
        <v>406</v>
      </c>
      <c r="F27" s="37" t="s">
        <v>282</v>
      </c>
      <c r="G27" s="40">
        <v>49500</v>
      </c>
      <c r="H27" s="41" t="s">
        <v>412</v>
      </c>
      <c r="I27" s="40">
        <v>49500</v>
      </c>
      <c r="J27" s="42">
        <f t="shared" si="0"/>
        <v>0</v>
      </c>
      <c r="K27" s="43" t="s">
        <v>20</v>
      </c>
      <c r="O27" s="11"/>
    </row>
    <row r="28" spans="1:15" s="10" customFormat="1" ht="63">
      <c r="A28" s="9"/>
      <c r="B28" s="36">
        <f t="shared" si="1"/>
        <v>22</v>
      </c>
      <c r="C28" s="38" t="s">
        <v>347</v>
      </c>
      <c r="D28" s="38" t="s">
        <v>413</v>
      </c>
      <c r="E28" s="39" t="s">
        <v>0</v>
      </c>
      <c r="F28" s="37" t="s">
        <v>280</v>
      </c>
      <c r="G28" s="40">
        <v>188800</v>
      </c>
      <c r="H28" s="41" t="s">
        <v>335</v>
      </c>
      <c r="I28" s="40">
        <v>188800</v>
      </c>
      <c r="J28" s="42">
        <f t="shared" si="0"/>
        <v>0</v>
      </c>
      <c r="K28" s="43" t="s">
        <v>20</v>
      </c>
      <c r="O28" s="11"/>
    </row>
    <row r="29" spans="1:15" s="10" customFormat="1" ht="63">
      <c r="A29" s="12"/>
      <c r="B29" s="36">
        <f t="shared" si="1"/>
        <v>23</v>
      </c>
      <c r="C29" s="38" t="s">
        <v>22</v>
      </c>
      <c r="D29" s="38" t="s">
        <v>416</v>
      </c>
      <c r="E29" s="39" t="s">
        <v>415</v>
      </c>
      <c r="F29" s="37" t="s">
        <v>281</v>
      </c>
      <c r="G29" s="40">
        <v>8746.54</v>
      </c>
      <c r="H29" s="41" t="s">
        <v>418</v>
      </c>
      <c r="I29" s="40">
        <v>8746.54</v>
      </c>
      <c r="J29" s="42">
        <f t="shared" si="0"/>
        <v>0</v>
      </c>
      <c r="K29" s="43" t="s">
        <v>20</v>
      </c>
      <c r="O29" s="11"/>
    </row>
    <row r="30" spans="1:15" s="10" customFormat="1" ht="42">
      <c r="A30" s="12"/>
      <c r="B30" s="36">
        <f t="shared" si="1"/>
        <v>24</v>
      </c>
      <c r="C30" s="38" t="s">
        <v>359</v>
      </c>
      <c r="D30" s="38" t="s">
        <v>419</v>
      </c>
      <c r="E30" s="39" t="s">
        <v>295</v>
      </c>
      <c r="F30" s="37" t="s">
        <v>280</v>
      </c>
      <c r="G30" s="40">
        <v>118000</v>
      </c>
      <c r="H30" s="41" t="s">
        <v>340</v>
      </c>
      <c r="I30" s="40">
        <v>118000</v>
      </c>
      <c r="J30" s="42">
        <f t="shared" si="0"/>
        <v>0</v>
      </c>
      <c r="K30" s="43" t="s">
        <v>20</v>
      </c>
      <c r="O30" s="11"/>
    </row>
    <row r="31" spans="1:15" s="10" customFormat="1" ht="42">
      <c r="A31" s="12"/>
      <c r="B31" s="36">
        <f t="shared" si="1"/>
        <v>25</v>
      </c>
      <c r="C31" s="38" t="s">
        <v>337</v>
      </c>
      <c r="D31" s="38" t="s">
        <v>422</v>
      </c>
      <c r="E31" s="39" t="s">
        <v>421</v>
      </c>
      <c r="F31" s="37" t="s">
        <v>282</v>
      </c>
      <c r="G31" s="40">
        <v>47200</v>
      </c>
      <c r="H31" s="41" t="s">
        <v>340</v>
      </c>
      <c r="I31" s="40">
        <v>47200</v>
      </c>
      <c r="J31" s="42">
        <f t="shared" si="0"/>
        <v>0</v>
      </c>
      <c r="K31" s="43" t="s">
        <v>20</v>
      </c>
      <c r="O31" s="11"/>
    </row>
    <row r="32" spans="1:15" s="10" customFormat="1" ht="63">
      <c r="A32" s="12"/>
      <c r="B32" s="36">
        <f t="shared" si="1"/>
        <v>26</v>
      </c>
      <c r="C32" s="38" t="s">
        <v>364</v>
      </c>
      <c r="D32" s="38" t="s">
        <v>426</v>
      </c>
      <c r="E32" s="39" t="s">
        <v>425</v>
      </c>
      <c r="F32" s="37" t="s">
        <v>282</v>
      </c>
      <c r="G32" s="40">
        <v>188800</v>
      </c>
      <c r="H32" s="41" t="s">
        <v>335</v>
      </c>
      <c r="I32" s="40">
        <v>188800</v>
      </c>
      <c r="J32" s="42">
        <f t="shared" si="0"/>
        <v>0</v>
      </c>
      <c r="K32" s="43" t="s">
        <v>20</v>
      </c>
      <c r="O32" s="11"/>
    </row>
    <row r="33" spans="1:15" s="10" customFormat="1" ht="42">
      <c r="A33" s="12"/>
      <c r="B33" s="36">
        <f t="shared" si="1"/>
        <v>27</v>
      </c>
      <c r="C33" s="38" t="s">
        <v>430</v>
      </c>
      <c r="D33" s="38" t="s">
        <v>431</v>
      </c>
      <c r="E33" s="39" t="s">
        <v>428</v>
      </c>
      <c r="F33" s="37" t="s">
        <v>280</v>
      </c>
      <c r="G33" s="40">
        <v>59000</v>
      </c>
      <c r="H33" s="41" t="s">
        <v>433</v>
      </c>
      <c r="I33" s="40">
        <v>59000</v>
      </c>
      <c r="J33" s="42">
        <f t="shared" si="0"/>
        <v>0</v>
      </c>
      <c r="K33" s="43" t="s">
        <v>20</v>
      </c>
      <c r="O33" s="11"/>
    </row>
    <row r="34" spans="1:15" s="10" customFormat="1" ht="42">
      <c r="A34" s="12"/>
      <c r="B34" s="36">
        <f t="shared" si="1"/>
        <v>28</v>
      </c>
      <c r="C34" s="38" t="s">
        <v>430</v>
      </c>
      <c r="D34" s="38" t="s">
        <v>435</v>
      </c>
      <c r="E34" s="39" t="s">
        <v>434</v>
      </c>
      <c r="F34" s="37" t="s">
        <v>280</v>
      </c>
      <c r="G34" s="40">
        <v>59000</v>
      </c>
      <c r="H34" s="41" t="s">
        <v>433</v>
      </c>
      <c r="I34" s="40">
        <v>59000</v>
      </c>
      <c r="J34" s="42">
        <f t="shared" si="0"/>
        <v>0</v>
      </c>
      <c r="K34" s="43" t="s">
        <v>20</v>
      </c>
      <c r="O34" s="11"/>
    </row>
    <row r="35" spans="1:15" s="10" customFormat="1" ht="63">
      <c r="A35" s="12"/>
      <c r="B35" s="36">
        <f t="shared" si="1"/>
        <v>29</v>
      </c>
      <c r="C35" s="38" t="s">
        <v>438</v>
      </c>
      <c r="D35" s="38" t="s">
        <v>439</v>
      </c>
      <c r="E35" s="39" t="s">
        <v>436</v>
      </c>
      <c r="F35" s="37" t="s">
        <v>289</v>
      </c>
      <c r="G35" s="40">
        <v>177000</v>
      </c>
      <c r="H35" s="41" t="s">
        <v>441</v>
      </c>
      <c r="I35" s="40">
        <v>177000</v>
      </c>
      <c r="J35" s="42">
        <f t="shared" si="0"/>
        <v>0</v>
      </c>
      <c r="K35" s="43" t="s">
        <v>20</v>
      </c>
      <c r="O35" s="11"/>
    </row>
    <row r="36" spans="1:15" s="10" customFormat="1" ht="63">
      <c r="A36" s="12"/>
      <c r="B36" s="36">
        <f t="shared" si="1"/>
        <v>30</v>
      </c>
      <c r="C36" s="38" t="s">
        <v>250</v>
      </c>
      <c r="D36" s="38" t="s">
        <v>443</v>
      </c>
      <c r="E36" s="39" t="s">
        <v>442</v>
      </c>
      <c r="F36" s="37" t="s">
        <v>282</v>
      </c>
      <c r="G36" s="40">
        <v>7102.88</v>
      </c>
      <c r="H36" s="41" t="s">
        <v>447</v>
      </c>
      <c r="I36" s="40">
        <v>7102.88</v>
      </c>
      <c r="J36" s="42">
        <f t="shared" si="0"/>
        <v>0</v>
      </c>
      <c r="K36" s="43" t="s">
        <v>20</v>
      </c>
      <c r="O36" s="11"/>
    </row>
    <row r="37" spans="1:15" s="10" customFormat="1" ht="42">
      <c r="A37" s="12"/>
      <c r="B37" s="36">
        <f t="shared" si="1"/>
        <v>31</v>
      </c>
      <c r="C37" s="38" t="s">
        <v>337</v>
      </c>
      <c r="D37" s="38" t="s">
        <v>448</v>
      </c>
      <c r="E37" s="39" t="s">
        <v>176</v>
      </c>
      <c r="F37" s="37" t="s">
        <v>286</v>
      </c>
      <c r="G37" s="40">
        <v>47200</v>
      </c>
      <c r="H37" s="41" t="s">
        <v>340</v>
      </c>
      <c r="I37" s="40">
        <v>47200</v>
      </c>
      <c r="J37" s="42">
        <f t="shared" si="0"/>
        <v>0</v>
      </c>
      <c r="K37" s="43" t="s">
        <v>20</v>
      </c>
      <c r="O37" s="11"/>
    </row>
    <row r="38" spans="1:15" s="10" customFormat="1" ht="63">
      <c r="A38" s="12"/>
      <c r="B38" s="36">
        <f t="shared" si="1"/>
        <v>32</v>
      </c>
      <c r="C38" s="38" t="s">
        <v>250</v>
      </c>
      <c r="D38" s="38" t="s">
        <v>451</v>
      </c>
      <c r="E38" s="39" t="s">
        <v>450</v>
      </c>
      <c r="F38" s="37" t="s">
        <v>282</v>
      </c>
      <c r="G38" s="40">
        <v>17992.08</v>
      </c>
      <c r="H38" s="41" t="s">
        <v>447</v>
      </c>
      <c r="I38" s="40">
        <v>17992.08</v>
      </c>
      <c r="J38" s="42">
        <f t="shared" si="0"/>
        <v>0</v>
      </c>
      <c r="K38" s="43" t="s">
        <v>20</v>
      </c>
      <c r="O38" s="11"/>
    </row>
    <row r="39" spans="1:15" s="10" customFormat="1" ht="63">
      <c r="A39" s="9"/>
      <c r="B39" s="36">
        <f t="shared" si="1"/>
        <v>33</v>
      </c>
      <c r="C39" s="38" t="s">
        <v>250</v>
      </c>
      <c r="D39" s="38" t="s">
        <v>453</v>
      </c>
      <c r="E39" s="39" t="s">
        <v>452</v>
      </c>
      <c r="F39" s="37" t="s">
        <v>282</v>
      </c>
      <c r="G39" s="40">
        <v>8774.86</v>
      </c>
      <c r="H39" s="41" t="s">
        <v>447</v>
      </c>
      <c r="I39" s="40">
        <v>8774.86</v>
      </c>
      <c r="J39" s="42">
        <f t="shared" si="0"/>
        <v>0</v>
      </c>
      <c r="K39" s="43" t="s">
        <v>20</v>
      </c>
      <c r="O39" s="11"/>
    </row>
    <row r="40" spans="1:15" s="10" customFormat="1" ht="63">
      <c r="A40" s="12"/>
      <c r="B40" s="36">
        <f t="shared" si="1"/>
        <v>34</v>
      </c>
      <c r="C40" s="38" t="s">
        <v>455</v>
      </c>
      <c r="D40" s="38" t="s">
        <v>456</v>
      </c>
      <c r="E40" s="39" t="s">
        <v>454</v>
      </c>
      <c r="F40" s="37" t="s">
        <v>282</v>
      </c>
      <c r="G40" s="40">
        <v>8578.6</v>
      </c>
      <c r="H40" s="41" t="s">
        <v>354</v>
      </c>
      <c r="I40" s="40">
        <v>8578.6</v>
      </c>
      <c r="J40" s="42">
        <f t="shared" si="0"/>
        <v>0</v>
      </c>
      <c r="K40" s="43" t="s">
        <v>20</v>
      </c>
      <c r="O40" s="11"/>
    </row>
    <row r="41" spans="1:15" s="10" customFormat="1" ht="63">
      <c r="A41" s="9"/>
      <c r="B41" s="36">
        <f t="shared" si="1"/>
        <v>35</v>
      </c>
      <c r="C41" s="38" t="s">
        <v>455</v>
      </c>
      <c r="D41" s="38" t="s">
        <v>460</v>
      </c>
      <c r="E41" s="39" t="s">
        <v>140</v>
      </c>
      <c r="F41" s="37" t="s">
        <v>282</v>
      </c>
      <c r="G41" s="40">
        <v>8578.6</v>
      </c>
      <c r="H41" s="41" t="s">
        <v>354</v>
      </c>
      <c r="I41" s="40">
        <v>8578.6</v>
      </c>
      <c r="J41" s="42">
        <f t="shared" si="0"/>
        <v>0</v>
      </c>
      <c r="K41" s="43" t="s">
        <v>20</v>
      </c>
      <c r="O41" s="11"/>
    </row>
    <row r="42" spans="1:15" s="10" customFormat="1" ht="63">
      <c r="A42" s="12"/>
      <c r="B42" s="36">
        <f t="shared" si="1"/>
        <v>36</v>
      </c>
      <c r="C42" s="38" t="s">
        <v>455</v>
      </c>
      <c r="D42" s="38" t="s">
        <v>463</v>
      </c>
      <c r="E42" s="39" t="s">
        <v>462</v>
      </c>
      <c r="F42" s="37" t="s">
        <v>282</v>
      </c>
      <c r="G42" s="40">
        <v>9333.8</v>
      </c>
      <c r="H42" s="41" t="s">
        <v>354</v>
      </c>
      <c r="I42" s="40">
        <v>9333.8</v>
      </c>
      <c r="J42" s="42">
        <f t="shared" si="0"/>
        <v>0</v>
      </c>
      <c r="K42" s="44" t="s">
        <v>20</v>
      </c>
      <c r="O42" s="11"/>
    </row>
    <row r="43" spans="1:15" s="10" customFormat="1" ht="63">
      <c r="A43" s="12"/>
      <c r="B43" s="36">
        <f t="shared" si="1"/>
        <v>37</v>
      </c>
      <c r="C43" s="38" t="s">
        <v>455</v>
      </c>
      <c r="D43" s="38" t="s">
        <v>465</v>
      </c>
      <c r="E43" s="39" t="s">
        <v>464</v>
      </c>
      <c r="F43" s="37" t="s">
        <v>282</v>
      </c>
      <c r="G43" s="40">
        <v>8578.6</v>
      </c>
      <c r="H43" s="41" t="s">
        <v>354</v>
      </c>
      <c r="I43" s="40">
        <v>8578.6</v>
      </c>
      <c r="J43" s="42">
        <f t="shared" si="0"/>
        <v>0</v>
      </c>
      <c r="K43" s="43" t="s">
        <v>20</v>
      </c>
      <c r="O43" s="11"/>
    </row>
    <row r="44" spans="1:15" s="10" customFormat="1" ht="63">
      <c r="A44" s="12"/>
      <c r="B44" s="36">
        <f t="shared" si="1"/>
        <v>38</v>
      </c>
      <c r="C44" s="38" t="s">
        <v>455</v>
      </c>
      <c r="D44" s="38" t="s">
        <v>468</v>
      </c>
      <c r="E44" s="39" t="s">
        <v>467</v>
      </c>
      <c r="F44" s="37" t="s">
        <v>282</v>
      </c>
      <c r="G44" s="40">
        <v>9333.8</v>
      </c>
      <c r="H44" s="41" t="s">
        <v>354</v>
      </c>
      <c r="I44" s="40">
        <v>9333.8</v>
      </c>
      <c r="J44" s="42">
        <f t="shared" si="0"/>
        <v>0</v>
      </c>
      <c r="K44" s="43" t="s">
        <v>20</v>
      </c>
      <c r="O44" s="11"/>
    </row>
    <row r="45" spans="1:15" s="10" customFormat="1" ht="63">
      <c r="A45" s="12"/>
      <c r="B45" s="36">
        <f t="shared" si="1"/>
        <v>39</v>
      </c>
      <c r="C45" s="38" t="s">
        <v>258</v>
      </c>
      <c r="D45" s="38" t="s">
        <v>470</v>
      </c>
      <c r="E45" s="39" t="s">
        <v>469</v>
      </c>
      <c r="F45" s="37" t="s">
        <v>282</v>
      </c>
      <c r="G45" s="40">
        <v>206500</v>
      </c>
      <c r="H45" s="41" t="s">
        <v>340</v>
      </c>
      <c r="I45" s="40">
        <v>206500</v>
      </c>
      <c r="J45" s="42">
        <f t="shared" si="0"/>
        <v>0</v>
      </c>
      <c r="K45" s="43" t="s">
        <v>20</v>
      </c>
      <c r="O45" s="11"/>
    </row>
    <row r="46" spans="1:15" s="10" customFormat="1" ht="63">
      <c r="A46" s="11"/>
      <c r="B46" s="36">
        <f t="shared" si="1"/>
        <v>40</v>
      </c>
      <c r="C46" s="38" t="s">
        <v>258</v>
      </c>
      <c r="D46" s="38" t="s">
        <v>473</v>
      </c>
      <c r="E46" s="39" t="s">
        <v>472</v>
      </c>
      <c r="F46" s="37" t="s">
        <v>282</v>
      </c>
      <c r="G46" s="40">
        <v>225663.2</v>
      </c>
      <c r="H46" s="41" t="s">
        <v>340</v>
      </c>
      <c r="I46" s="40">
        <v>225663.2</v>
      </c>
      <c r="J46" s="42">
        <f t="shared" si="0"/>
        <v>0</v>
      </c>
      <c r="K46" s="43" t="s">
        <v>20</v>
      </c>
      <c r="O46" s="11"/>
    </row>
    <row r="47" spans="1:15" s="10" customFormat="1" ht="63">
      <c r="A47" s="11"/>
      <c r="B47" s="36">
        <f t="shared" si="1"/>
        <v>41</v>
      </c>
      <c r="C47" s="38" t="s">
        <v>258</v>
      </c>
      <c r="D47" s="38" t="s">
        <v>475</v>
      </c>
      <c r="E47" s="39" t="s">
        <v>474</v>
      </c>
      <c r="F47" s="37" t="s">
        <v>282</v>
      </c>
      <c r="G47" s="40">
        <v>52905.3</v>
      </c>
      <c r="H47" s="41" t="s">
        <v>340</v>
      </c>
      <c r="I47" s="40">
        <v>52905.3</v>
      </c>
      <c r="J47" s="42">
        <f t="shared" si="0"/>
        <v>0</v>
      </c>
      <c r="K47" s="43" t="s">
        <v>20</v>
      </c>
      <c r="O47" s="11"/>
    </row>
    <row r="48" spans="1:15" s="10" customFormat="1" ht="63">
      <c r="A48" s="11"/>
      <c r="B48" s="36">
        <f t="shared" si="1"/>
        <v>42</v>
      </c>
      <c r="C48" s="38" t="s">
        <v>258</v>
      </c>
      <c r="D48" s="38" t="s">
        <v>477</v>
      </c>
      <c r="E48" s="39" t="s">
        <v>476</v>
      </c>
      <c r="F48" s="37" t="s">
        <v>282</v>
      </c>
      <c r="G48" s="40">
        <v>133564.2</v>
      </c>
      <c r="H48" s="41" t="s">
        <v>340</v>
      </c>
      <c r="I48" s="40">
        <v>133564.2</v>
      </c>
      <c r="J48" s="42">
        <f t="shared" si="0"/>
        <v>0</v>
      </c>
      <c r="K48" s="43" t="s">
        <v>20</v>
      </c>
      <c r="O48" s="11"/>
    </row>
    <row r="49" spans="1:15" s="10" customFormat="1" ht="63">
      <c r="A49" s="11"/>
      <c r="B49" s="36">
        <f t="shared" si="1"/>
        <v>43</v>
      </c>
      <c r="C49" s="38" t="s">
        <v>258</v>
      </c>
      <c r="D49" s="38" t="s">
        <v>479</v>
      </c>
      <c r="E49" s="39" t="s">
        <v>478</v>
      </c>
      <c r="F49" s="37" t="s">
        <v>282</v>
      </c>
      <c r="G49" s="40">
        <v>101763.2</v>
      </c>
      <c r="H49" s="41" t="s">
        <v>340</v>
      </c>
      <c r="I49" s="40">
        <v>101763.2</v>
      </c>
      <c r="J49" s="42">
        <f t="shared" si="0"/>
        <v>0</v>
      </c>
      <c r="K49" s="43" t="s">
        <v>20</v>
      </c>
      <c r="O49" s="11"/>
    </row>
    <row r="50" spans="1:15" s="10" customFormat="1" ht="63">
      <c r="A50" s="11"/>
      <c r="B50" s="36">
        <f t="shared" si="1"/>
        <v>44</v>
      </c>
      <c r="C50" s="38" t="s">
        <v>258</v>
      </c>
      <c r="D50" s="38" t="s">
        <v>481</v>
      </c>
      <c r="E50" s="39" t="s">
        <v>480</v>
      </c>
      <c r="F50" s="37" t="s">
        <v>282</v>
      </c>
      <c r="G50" s="40">
        <v>101763.2</v>
      </c>
      <c r="H50" s="41" t="s">
        <v>340</v>
      </c>
      <c r="I50" s="40">
        <v>101763.2</v>
      </c>
      <c r="J50" s="42">
        <f t="shared" si="0"/>
        <v>0</v>
      </c>
      <c r="K50" s="43" t="s">
        <v>20</v>
      </c>
      <c r="O50" s="11"/>
    </row>
    <row r="51" spans="1:15" s="10" customFormat="1" ht="63">
      <c r="A51" s="11"/>
      <c r="B51" s="36">
        <f t="shared" si="1"/>
        <v>45</v>
      </c>
      <c r="C51" s="38" t="s">
        <v>46</v>
      </c>
      <c r="D51" s="38" t="s">
        <v>483</v>
      </c>
      <c r="E51" s="39" t="s">
        <v>482</v>
      </c>
      <c r="F51" s="37" t="s">
        <v>285</v>
      </c>
      <c r="G51" s="40">
        <v>109595.95</v>
      </c>
      <c r="H51" s="41" t="s">
        <v>418</v>
      </c>
      <c r="I51" s="40">
        <v>109595.95</v>
      </c>
      <c r="J51" s="42">
        <f t="shared" si="0"/>
        <v>0</v>
      </c>
      <c r="K51" s="43" t="s">
        <v>20</v>
      </c>
      <c r="O51" s="11"/>
    </row>
    <row r="52" spans="1:15" s="10" customFormat="1" ht="63">
      <c r="A52" s="11"/>
      <c r="B52" s="36">
        <f t="shared" si="1"/>
        <v>46</v>
      </c>
      <c r="C52" s="38" t="s">
        <v>46</v>
      </c>
      <c r="D52" s="38" t="s">
        <v>486</v>
      </c>
      <c r="E52" s="39" t="s">
        <v>485</v>
      </c>
      <c r="F52" s="37" t="s">
        <v>285</v>
      </c>
      <c r="G52" s="40">
        <v>97875.9</v>
      </c>
      <c r="H52" s="41" t="s">
        <v>418</v>
      </c>
      <c r="I52" s="40">
        <v>97875.9</v>
      </c>
      <c r="J52" s="42">
        <f t="shared" si="0"/>
        <v>0</v>
      </c>
      <c r="K52" s="43" t="s">
        <v>20</v>
      </c>
      <c r="O52" s="11"/>
    </row>
    <row r="53" spans="1:15" s="10" customFormat="1" ht="63">
      <c r="A53" s="11"/>
      <c r="B53" s="36">
        <f t="shared" si="1"/>
        <v>47</v>
      </c>
      <c r="C53" s="38" t="s">
        <v>46</v>
      </c>
      <c r="D53" s="38" t="s">
        <v>488</v>
      </c>
      <c r="E53" s="39" t="s">
        <v>487</v>
      </c>
      <c r="F53" s="37" t="s">
        <v>285</v>
      </c>
      <c r="G53" s="40">
        <v>57329.4</v>
      </c>
      <c r="H53" s="41" t="s">
        <v>418</v>
      </c>
      <c r="I53" s="40">
        <v>57329.4</v>
      </c>
      <c r="J53" s="42">
        <f t="shared" si="0"/>
        <v>0</v>
      </c>
      <c r="K53" s="43" t="s">
        <v>20</v>
      </c>
      <c r="O53" s="11"/>
    </row>
    <row r="54" spans="1:15" s="10" customFormat="1" ht="63">
      <c r="A54" s="11"/>
      <c r="B54" s="36">
        <f t="shared" si="1"/>
        <v>48</v>
      </c>
      <c r="C54" s="38" t="s">
        <v>46</v>
      </c>
      <c r="D54" s="38" t="s">
        <v>490</v>
      </c>
      <c r="E54" s="39" t="s">
        <v>489</v>
      </c>
      <c r="F54" s="37" t="s">
        <v>285</v>
      </c>
      <c r="G54" s="40">
        <v>35254.44</v>
      </c>
      <c r="H54" s="41" t="s">
        <v>418</v>
      </c>
      <c r="I54" s="40">
        <v>35254.44</v>
      </c>
      <c r="J54" s="42">
        <f t="shared" si="0"/>
        <v>0</v>
      </c>
      <c r="K54" s="43" t="s">
        <v>20</v>
      </c>
      <c r="O54" s="11"/>
    </row>
    <row r="55" spans="1:15" s="10" customFormat="1" ht="63">
      <c r="A55" s="11"/>
      <c r="B55" s="36">
        <f t="shared" si="1"/>
        <v>49</v>
      </c>
      <c r="C55" s="38" t="s">
        <v>46</v>
      </c>
      <c r="D55" s="38" t="s">
        <v>492</v>
      </c>
      <c r="E55" s="39" t="s">
        <v>491</v>
      </c>
      <c r="F55" s="37" t="s">
        <v>285</v>
      </c>
      <c r="G55" s="40">
        <v>68952.26</v>
      </c>
      <c r="H55" s="41" t="s">
        <v>418</v>
      </c>
      <c r="I55" s="40">
        <v>68952.26</v>
      </c>
      <c r="J55" s="42">
        <f t="shared" si="0"/>
        <v>0</v>
      </c>
      <c r="K55" s="43" t="s">
        <v>20</v>
      </c>
      <c r="O55" s="11"/>
    </row>
    <row r="56" spans="1:15" s="10" customFormat="1" ht="63">
      <c r="A56" s="11"/>
      <c r="B56" s="36">
        <f t="shared" si="1"/>
        <v>50</v>
      </c>
      <c r="C56" s="38" t="s">
        <v>46</v>
      </c>
      <c r="D56" s="38" t="s">
        <v>494</v>
      </c>
      <c r="E56" s="39" t="s">
        <v>493</v>
      </c>
      <c r="F56" s="37" t="s">
        <v>285</v>
      </c>
      <c r="G56" s="40">
        <v>19381.26</v>
      </c>
      <c r="H56" s="41" t="s">
        <v>418</v>
      </c>
      <c r="I56" s="40">
        <v>19381.26</v>
      </c>
      <c r="J56" s="42">
        <f t="shared" si="0"/>
        <v>0</v>
      </c>
      <c r="K56" s="43" t="s">
        <v>20</v>
      </c>
      <c r="O56" s="11"/>
    </row>
    <row r="57" spans="1:15" s="10" customFormat="1" ht="63">
      <c r="A57" s="11"/>
      <c r="B57" s="36">
        <f t="shared" si="1"/>
        <v>51</v>
      </c>
      <c r="C57" s="38" t="s">
        <v>46</v>
      </c>
      <c r="D57" s="38" t="s">
        <v>496</v>
      </c>
      <c r="E57" s="39" t="s">
        <v>495</v>
      </c>
      <c r="F57" s="37" t="s">
        <v>285</v>
      </c>
      <c r="G57" s="40">
        <v>6516.34</v>
      </c>
      <c r="H57" s="41" t="s">
        <v>418</v>
      </c>
      <c r="I57" s="40">
        <v>6516.34</v>
      </c>
      <c r="J57" s="42">
        <f t="shared" si="0"/>
        <v>0</v>
      </c>
      <c r="K57" s="43" t="s">
        <v>20</v>
      </c>
      <c r="O57" s="11"/>
    </row>
    <row r="58" spans="1:15" s="10" customFormat="1" ht="63">
      <c r="A58" s="11"/>
      <c r="B58" s="36">
        <f t="shared" si="1"/>
        <v>52</v>
      </c>
      <c r="C58" s="38" t="s">
        <v>258</v>
      </c>
      <c r="D58" s="38" t="s">
        <v>498</v>
      </c>
      <c r="E58" s="39" t="s">
        <v>497</v>
      </c>
      <c r="F58" s="37" t="s">
        <v>282</v>
      </c>
      <c r="G58" s="40">
        <v>421968</v>
      </c>
      <c r="H58" s="41" t="s">
        <v>389</v>
      </c>
      <c r="I58" s="40">
        <v>421968</v>
      </c>
      <c r="J58" s="42">
        <f t="shared" si="0"/>
        <v>0</v>
      </c>
      <c r="K58" s="43" t="s">
        <v>20</v>
      </c>
      <c r="O58" s="11"/>
    </row>
    <row r="59" spans="1:15" s="10" customFormat="1" ht="63">
      <c r="A59" s="11"/>
      <c r="B59" s="36">
        <f t="shared" si="1"/>
        <v>53</v>
      </c>
      <c r="C59" s="38" t="s">
        <v>258</v>
      </c>
      <c r="D59" s="38" t="s">
        <v>501</v>
      </c>
      <c r="E59" s="39" t="s">
        <v>500</v>
      </c>
      <c r="F59" s="37" t="s">
        <v>282</v>
      </c>
      <c r="G59" s="40">
        <v>362496</v>
      </c>
      <c r="H59" s="41" t="s">
        <v>389</v>
      </c>
      <c r="I59" s="40">
        <v>362496</v>
      </c>
      <c r="J59" s="42">
        <f t="shared" si="0"/>
        <v>0</v>
      </c>
      <c r="K59" s="43" t="s">
        <v>20</v>
      </c>
      <c r="O59" s="11"/>
    </row>
    <row r="60" spans="1:15" s="10" customFormat="1" ht="63">
      <c r="A60" s="11"/>
      <c r="B60" s="36">
        <f t="shared" si="1"/>
        <v>54</v>
      </c>
      <c r="C60" s="38" t="s">
        <v>258</v>
      </c>
      <c r="D60" s="38" t="s">
        <v>503</v>
      </c>
      <c r="E60" s="39" t="s">
        <v>502</v>
      </c>
      <c r="F60" s="37" t="s">
        <v>282</v>
      </c>
      <c r="G60" s="40">
        <v>46586.4</v>
      </c>
      <c r="H60" s="41" t="s">
        <v>389</v>
      </c>
      <c r="I60" s="40">
        <v>46586.4</v>
      </c>
      <c r="J60" s="42">
        <f t="shared" si="0"/>
        <v>0</v>
      </c>
      <c r="K60" s="43" t="s">
        <v>20</v>
      </c>
      <c r="O60" s="11"/>
    </row>
    <row r="61" spans="1:15" s="10" customFormat="1" ht="63">
      <c r="A61" s="11"/>
      <c r="B61" s="36">
        <f t="shared" si="1"/>
        <v>55</v>
      </c>
      <c r="C61" s="38" t="s">
        <v>258</v>
      </c>
      <c r="D61" s="38" t="s">
        <v>505</v>
      </c>
      <c r="E61" s="39" t="s">
        <v>504</v>
      </c>
      <c r="F61" s="37" t="s">
        <v>282</v>
      </c>
      <c r="G61" s="40">
        <v>113280</v>
      </c>
      <c r="H61" s="41" t="s">
        <v>389</v>
      </c>
      <c r="I61" s="40">
        <v>113280</v>
      </c>
      <c r="J61" s="42">
        <f t="shared" si="0"/>
        <v>0</v>
      </c>
      <c r="K61" s="43" t="s">
        <v>20</v>
      </c>
      <c r="O61" s="11"/>
    </row>
    <row r="62" spans="1:15" s="10" customFormat="1" ht="63">
      <c r="A62" s="11"/>
      <c r="B62" s="36">
        <f t="shared" si="1"/>
        <v>56</v>
      </c>
      <c r="C62" s="38" t="s">
        <v>258</v>
      </c>
      <c r="D62" s="38" t="s">
        <v>507</v>
      </c>
      <c r="E62" s="39" t="s">
        <v>506</v>
      </c>
      <c r="F62" s="37" t="s">
        <v>282</v>
      </c>
      <c r="G62" s="40">
        <v>320960</v>
      </c>
      <c r="H62" s="41" t="s">
        <v>389</v>
      </c>
      <c r="I62" s="40">
        <v>320960</v>
      </c>
      <c r="J62" s="42">
        <f t="shared" si="0"/>
        <v>0</v>
      </c>
      <c r="K62" s="43" t="s">
        <v>20</v>
      </c>
      <c r="O62" s="11"/>
    </row>
    <row r="63" spans="1:15" s="10" customFormat="1" ht="63">
      <c r="A63" s="11"/>
      <c r="B63" s="36">
        <f t="shared" si="1"/>
        <v>57</v>
      </c>
      <c r="C63" s="38" t="s">
        <v>258</v>
      </c>
      <c r="D63" s="38" t="s">
        <v>509</v>
      </c>
      <c r="E63" s="39" t="s">
        <v>508</v>
      </c>
      <c r="F63" s="37" t="s">
        <v>282</v>
      </c>
      <c r="G63" s="40">
        <v>158592</v>
      </c>
      <c r="H63" s="41" t="s">
        <v>389</v>
      </c>
      <c r="I63" s="40">
        <v>158592</v>
      </c>
      <c r="J63" s="42">
        <f t="shared" si="0"/>
        <v>0</v>
      </c>
      <c r="K63" s="43" t="s">
        <v>20</v>
      </c>
      <c r="O63" s="11"/>
    </row>
    <row r="64" spans="1:15" s="10" customFormat="1" ht="42">
      <c r="A64" s="11"/>
      <c r="B64" s="36">
        <f t="shared" si="1"/>
        <v>58</v>
      </c>
      <c r="C64" s="38" t="s">
        <v>378</v>
      </c>
      <c r="D64" s="38" t="s">
        <v>511</v>
      </c>
      <c r="E64" s="39" t="s">
        <v>192</v>
      </c>
      <c r="F64" s="37" t="s">
        <v>290</v>
      </c>
      <c r="G64" s="40">
        <v>75520</v>
      </c>
      <c r="H64" s="41" t="s">
        <v>381</v>
      </c>
      <c r="I64" s="40">
        <v>75520</v>
      </c>
      <c r="J64" s="42">
        <f t="shared" si="0"/>
        <v>0</v>
      </c>
      <c r="K64" s="43" t="s">
        <v>20</v>
      </c>
      <c r="O64" s="11"/>
    </row>
    <row r="65" spans="1:15" s="10" customFormat="1" ht="126">
      <c r="A65" s="11"/>
      <c r="B65" s="36">
        <f t="shared" si="1"/>
        <v>59</v>
      </c>
      <c r="C65" s="38" t="s">
        <v>514</v>
      </c>
      <c r="D65" s="38" t="s">
        <v>515</v>
      </c>
      <c r="E65" s="39" t="s">
        <v>513</v>
      </c>
      <c r="F65" s="37" t="s">
        <v>282</v>
      </c>
      <c r="G65" s="40">
        <v>1203791.88</v>
      </c>
      <c r="H65" s="41" t="s">
        <v>519</v>
      </c>
      <c r="I65" s="40">
        <v>1203791.88</v>
      </c>
      <c r="J65" s="42">
        <f t="shared" si="0"/>
        <v>0</v>
      </c>
      <c r="K65" s="43" t="s">
        <v>20</v>
      </c>
      <c r="O65" s="11"/>
    </row>
    <row r="66" spans="1:15" s="10" customFormat="1" ht="63">
      <c r="A66" s="11"/>
      <c r="B66" s="36">
        <f t="shared" si="1"/>
        <v>60</v>
      </c>
      <c r="C66" s="38" t="s">
        <v>49</v>
      </c>
      <c r="D66" s="38" t="s">
        <v>521</v>
      </c>
      <c r="E66" s="39" t="s">
        <v>520</v>
      </c>
      <c r="F66" s="37" t="s">
        <v>280</v>
      </c>
      <c r="G66" s="40">
        <v>8292.1</v>
      </c>
      <c r="H66" s="41" t="s">
        <v>389</v>
      </c>
      <c r="I66" s="40">
        <v>8292.1</v>
      </c>
      <c r="J66" s="42">
        <f t="shared" si="0"/>
        <v>0</v>
      </c>
      <c r="K66" s="43" t="s">
        <v>20</v>
      </c>
      <c r="O66" s="11"/>
    </row>
    <row r="67" spans="1:15" s="10" customFormat="1" ht="63">
      <c r="A67" s="11"/>
      <c r="B67" s="36">
        <f t="shared" si="1"/>
        <v>61</v>
      </c>
      <c r="C67" s="38" t="s">
        <v>49</v>
      </c>
      <c r="D67" s="38" t="s">
        <v>524</v>
      </c>
      <c r="E67" s="39" t="s">
        <v>523</v>
      </c>
      <c r="F67" s="37" t="s">
        <v>280</v>
      </c>
      <c r="G67" s="40">
        <v>25588.8</v>
      </c>
      <c r="H67" s="41" t="s">
        <v>389</v>
      </c>
      <c r="I67" s="40">
        <v>25588.8</v>
      </c>
      <c r="J67" s="42">
        <f aca="true" t="shared" si="2" ref="J67:J130">+G67-I67</f>
        <v>0</v>
      </c>
      <c r="K67" s="43" t="s">
        <v>20</v>
      </c>
      <c r="O67" s="11"/>
    </row>
    <row r="68" spans="1:15" s="10" customFormat="1" ht="42">
      <c r="A68" s="11"/>
      <c r="B68" s="36">
        <f t="shared" si="1"/>
        <v>62</v>
      </c>
      <c r="C68" s="38" t="s">
        <v>378</v>
      </c>
      <c r="D68" s="38" t="s">
        <v>525</v>
      </c>
      <c r="E68" s="39" t="s">
        <v>175</v>
      </c>
      <c r="F68" s="37" t="s">
        <v>329</v>
      </c>
      <c r="G68" s="40">
        <v>23600</v>
      </c>
      <c r="H68" s="41" t="s">
        <v>381</v>
      </c>
      <c r="I68" s="40">
        <v>23600</v>
      </c>
      <c r="J68" s="42">
        <f t="shared" si="2"/>
        <v>0</v>
      </c>
      <c r="K68" s="43" t="s">
        <v>20</v>
      </c>
      <c r="O68" s="11"/>
    </row>
    <row r="69" spans="1:15" s="10" customFormat="1" ht="84">
      <c r="A69" s="11"/>
      <c r="B69" s="36">
        <f t="shared" si="1"/>
        <v>63</v>
      </c>
      <c r="C69" s="38" t="s">
        <v>269</v>
      </c>
      <c r="D69" s="38" t="s">
        <v>528</v>
      </c>
      <c r="E69" s="39" t="s">
        <v>527</v>
      </c>
      <c r="F69" s="37" t="s">
        <v>282</v>
      </c>
      <c r="G69" s="40">
        <v>139000</v>
      </c>
      <c r="H69" s="41" t="s">
        <v>389</v>
      </c>
      <c r="I69" s="40">
        <v>139000</v>
      </c>
      <c r="J69" s="42">
        <f t="shared" si="2"/>
        <v>0</v>
      </c>
      <c r="K69" s="43" t="s">
        <v>20</v>
      </c>
      <c r="O69" s="11"/>
    </row>
    <row r="70" spans="1:15" s="10" customFormat="1" ht="42">
      <c r="A70" s="11"/>
      <c r="B70" s="36">
        <f t="shared" si="1"/>
        <v>64</v>
      </c>
      <c r="C70" s="38" t="s">
        <v>266</v>
      </c>
      <c r="D70" s="38" t="s">
        <v>531</v>
      </c>
      <c r="E70" s="39" t="s">
        <v>530</v>
      </c>
      <c r="F70" s="37" t="s">
        <v>292</v>
      </c>
      <c r="G70" s="40">
        <v>88500</v>
      </c>
      <c r="H70" s="41" t="s">
        <v>519</v>
      </c>
      <c r="I70" s="40">
        <v>88500</v>
      </c>
      <c r="J70" s="42">
        <f t="shared" si="2"/>
        <v>0</v>
      </c>
      <c r="K70" s="43" t="s">
        <v>20</v>
      </c>
      <c r="O70" s="11"/>
    </row>
    <row r="71" spans="1:15" s="10" customFormat="1" ht="42">
      <c r="A71" s="11"/>
      <c r="B71" s="36">
        <f t="shared" si="1"/>
        <v>65</v>
      </c>
      <c r="C71" s="38" t="s">
        <v>35</v>
      </c>
      <c r="D71" s="38" t="s">
        <v>534</v>
      </c>
      <c r="E71" s="39" t="s">
        <v>533</v>
      </c>
      <c r="F71" s="37" t="s">
        <v>291</v>
      </c>
      <c r="G71" s="40">
        <v>35400</v>
      </c>
      <c r="H71" s="41" t="s">
        <v>519</v>
      </c>
      <c r="I71" s="40">
        <v>35400</v>
      </c>
      <c r="J71" s="42">
        <f t="shared" si="2"/>
        <v>0</v>
      </c>
      <c r="K71" s="43" t="s">
        <v>20</v>
      </c>
      <c r="O71" s="11"/>
    </row>
    <row r="72" spans="1:15" s="10" customFormat="1" ht="42">
      <c r="A72" s="11"/>
      <c r="B72" s="36">
        <f aca="true" t="shared" si="3" ref="B72:B135">+B71+1</f>
        <v>66</v>
      </c>
      <c r="C72" s="38" t="s">
        <v>265</v>
      </c>
      <c r="D72" s="38" t="s">
        <v>536</v>
      </c>
      <c r="E72" s="39" t="s">
        <v>311</v>
      </c>
      <c r="F72" s="37" t="s">
        <v>290</v>
      </c>
      <c r="G72" s="40">
        <v>59000</v>
      </c>
      <c r="H72" s="41" t="s">
        <v>519</v>
      </c>
      <c r="I72" s="40">
        <v>59000</v>
      </c>
      <c r="J72" s="42">
        <f t="shared" si="2"/>
        <v>0</v>
      </c>
      <c r="K72" s="43" t="s">
        <v>20</v>
      </c>
      <c r="O72" s="11"/>
    </row>
    <row r="73" spans="1:15" s="10" customFormat="1" ht="63">
      <c r="A73" s="11"/>
      <c r="B73" s="36">
        <f t="shared" si="3"/>
        <v>67</v>
      </c>
      <c r="C73" s="38" t="s">
        <v>263</v>
      </c>
      <c r="D73" s="38" t="s">
        <v>539</v>
      </c>
      <c r="E73" s="39" t="s">
        <v>538</v>
      </c>
      <c r="F73" s="37" t="s">
        <v>290</v>
      </c>
      <c r="G73" s="40">
        <v>403282</v>
      </c>
      <c r="H73" s="41" t="s">
        <v>519</v>
      </c>
      <c r="I73" s="40">
        <v>403282</v>
      </c>
      <c r="J73" s="42">
        <f t="shared" si="2"/>
        <v>0</v>
      </c>
      <c r="K73" s="43" t="s">
        <v>20</v>
      </c>
      <c r="O73" s="11"/>
    </row>
    <row r="74" spans="1:15" s="10" customFormat="1" ht="63">
      <c r="A74" s="11"/>
      <c r="B74" s="36">
        <f t="shared" si="3"/>
        <v>68</v>
      </c>
      <c r="C74" s="38" t="s">
        <v>153</v>
      </c>
      <c r="D74" s="38" t="s">
        <v>542</v>
      </c>
      <c r="E74" s="39" t="s">
        <v>541</v>
      </c>
      <c r="F74" s="37" t="s">
        <v>289</v>
      </c>
      <c r="G74" s="40">
        <v>88500</v>
      </c>
      <c r="H74" s="41" t="s">
        <v>519</v>
      </c>
      <c r="I74" s="40">
        <v>88500</v>
      </c>
      <c r="J74" s="42">
        <f t="shared" si="2"/>
        <v>0</v>
      </c>
      <c r="K74" s="43" t="s">
        <v>20</v>
      </c>
      <c r="O74" s="11"/>
    </row>
    <row r="75" spans="1:15" s="10" customFormat="1" ht="42">
      <c r="A75" s="11"/>
      <c r="B75" s="36">
        <f t="shared" si="3"/>
        <v>69</v>
      </c>
      <c r="C75" s="38" t="s">
        <v>184</v>
      </c>
      <c r="D75" s="38" t="s">
        <v>545</v>
      </c>
      <c r="E75" s="39" t="s">
        <v>544</v>
      </c>
      <c r="F75" s="37" t="s">
        <v>286</v>
      </c>
      <c r="G75" s="40">
        <v>118000</v>
      </c>
      <c r="H75" s="41" t="s">
        <v>519</v>
      </c>
      <c r="I75" s="40">
        <v>118000</v>
      </c>
      <c r="J75" s="42">
        <f t="shared" si="2"/>
        <v>0</v>
      </c>
      <c r="K75" s="43" t="s">
        <v>20</v>
      </c>
      <c r="O75" s="11"/>
    </row>
    <row r="76" spans="1:15" s="10" customFormat="1" ht="63">
      <c r="A76" s="11"/>
      <c r="B76" s="36">
        <f t="shared" si="3"/>
        <v>70</v>
      </c>
      <c r="C76" s="38" t="s">
        <v>263</v>
      </c>
      <c r="D76" s="38" t="s">
        <v>548</v>
      </c>
      <c r="E76" s="39" t="s">
        <v>547</v>
      </c>
      <c r="F76" s="37" t="s">
        <v>290</v>
      </c>
      <c r="G76" s="40">
        <v>464920</v>
      </c>
      <c r="H76" s="41" t="s">
        <v>519</v>
      </c>
      <c r="I76" s="40">
        <v>464920</v>
      </c>
      <c r="J76" s="42">
        <f t="shared" si="2"/>
        <v>0</v>
      </c>
      <c r="K76" s="43" t="s">
        <v>20</v>
      </c>
      <c r="O76" s="11"/>
    </row>
    <row r="77" spans="1:15" s="10" customFormat="1" ht="42">
      <c r="A77" s="11"/>
      <c r="B77" s="36">
        <f t="shared" si="3"/>
        <v>71</v>
      </c>
      <c r="C77" s="38" t="s">
        <v>148</v>
      </c>
      <c r="D77" s="38" t="s">
        <v>549</v>
      </c>
      <c r="E77" s="39" t="s">
        <v>243</v>
      </c>
      <c r="F77" s="37" t="s">
        <v>290</v>
      </c>
      <c r="G77" s="40">
        <v>88500</v>
      </c>
      <c r="H77" s="41" t="s">
        <v>519</v>
      </c>
      <c r="I77" s="40">
        <v>88500</v>
      </c>
      <c r="J77" s="42">
        <f t="shared" si="2"/>
        <v>0</v>
      </c>
      <c r="K77" s="43" t="s">
        <v>20</v>
      </c>
      <c r="O77" s="11"/>
    </row>
    <row r="78" spans="1:15" s="10" customFormat="1" ht="63">
      <c r="A78" s="11"/>
      <c r="B78" s="36">
        <f t="shared" si="3"/>
        <v>72</v>
      </c>
      <c r="C78" s="38" t="s">
        <v>202</v>
      </c>
      <c r="D78" s="38" t="s">
        <v>552</v>
      </c>
      <c r="E78" s="39" t="s">
        <v>551</v>
      </c>
      <c r="F78" s="37" t="s">
        <v>283</v>
      </c>
      <c r="G78" s="40">
        <v>59000</v>
      </c>
      <c r="H78" s="41" t="s">
        <v>519</v>
      </c>
      <c r="I78" s="40">
        <v>59000</v>
      </c>
      <c r="J78" s="42">
        <f t="shared" si="2"/>
        <v>0</v>
      </c>
      <c r="K78" s="43" t="s">
        <v>20</v>
      </c>
      <c r="O78" s="11"/>
    </row>
    <row r="79" spans="1:15" s="10" customFormat="1" ht="63">
      <c r="A79" s="11"/>
      <c r="B79" s="36">
        <f t="shared" si="3"/>
        <v>73</v>
      </c>
      <c r="C79" s="38" t="s">
        <v>162</v>
      </c>
      <c r="D79" s="38" t="s">
        <v>554</v>
      </c>
      <c r="E79" s="39" t="s">
        <v>306</v>
      </c>
      <c r="F79" s="37" t="s">
        <v>282</v>
      </c>
      <c r="G79" s="40">
        <v>88500</v>
      </c>
      <c r="H79" s="41" t="s">
        <v>519</v>
      </c>
      <c r="I79" s="40">
        <v>88500</v>
      </c>
      <c r="J79" s="42">
        <f t="shared" si="2"/>
        <v>0</v>
      </c>
      <c r="K79" s="43" t="s">
        <v>20</v>
      </c>
      <c r="O79" s="11"/>
    </row>
    <row r="80" spans="1:15" s="10" customFormat="1" ht="63">
      <c r="A80" s="11"/>
      <c r="B80" s="36">
        <f t="shared" si="3"/>
        <v>74</v>
      </c>
      <c r="C80" s="38" t="s">
        <v>162</v>
      </c>
      <c r="D80" s="38" t="s">
        <v>556</v>
      </c>
      <c r="E80" s="39" t="s">
        <v>303</v>
      </c>
      <c r="F80" s="37" t="s">
        <v>282</v>
      </c>
      <c r="G80" s="40">
        <v>88500</v>
      </c>
      <c r="H80" s="41" t="s">
        <v>519</v>
      </c>
      <c r="I80" s="40">
        <v>88500</v>
      </c>
      <c r="J80" s="42">
        <f t="shared" si="2"/>
        <v>0</v>
      </c>
      <c r="K80" s="43" t="s">
        <v>20</v>
      </c>
      <c r="O80" s="11"/>
    </row>
    <row r="81" spans="1:15" s="10" customFormat="1" ht="63">
      <c r="A81" s="11"/>
      <c r="B81" s="36">
        <f t="shared" si="3"/>
        <v>75</v>
      </c>
      <c r="C81" s="38" t="s">
        <v>228</v>
      </c>
      <c r="D81" s="38" t="s">
        <v>558</v>
      </c>
      <c r="E81" s="39" t="s">
        <v>557</v>
      </c>
      <c r="F81" s="37" t="s">
        <v>284</v>
      </c>
      <c r="G81" s="40">
        <v>165200</v>
      </c>
      <c r="H81" s="41" t="s">
        <v>519</v>
      </c>
      <c r="I81" s="40">
        <v>165200</v>
      </c>
      <c r="J81" s="42">
        <f t="shared" si="2"/>
        <v>0</v>
      </c>
      <c r="K81" s="43" t="s">
        <v>20</v>
      </c>
      <c r="O81" s="11"/>
    </row>
    <row r="82" spans="1:15" s="10" customFormat="1" ht="63">
      <c r="A82" s="11"/>
      <c r="B82" s="36">
        <f t="shared" si="3"/>
        <v>76</v>
      </c>
      <c r="C82" s="38" t="s">
        <v>186</v>
      </c>
      <c r="D82" s="38" t="s">
        <v>560</v>
      </c>
      <c r="E82" s="39" t="s">
        <v>240</v>
      </c>
      <c r="F82" s="37" t="s">
        <v>282</v>
      </c>
      <c r="G82" s="40">
        <v>94400</v>
      </c>
      <c r="H82" s="41" t="s">
        <v>519</v>
      </c>
      <c r="I82" s="40">
        <v>94400</v>
      </c>
      <c r="J82" s="42">
        <f t="shared" si="2"/>
        <v>0</v>
      </c>
      <c r="K82" s="43" t="s">
        <v>20</v>
      </c>
      <c r="O82" s="11"/>
    </row>
    <row r="83" spans="1:15" s="10" customFormat="1" ht="63">
      <c r="A83" s="11"/>
      <c r="B83" s="36">
        <f t="shared" si="3"/>
        <v>77</v>
      </c>
      <c r="C83" s="38" t="s">
        <v>186</v>
      </c>
      <c r="D83" s="38" t="s">
        <v>562</v>
      </c>
      <c r="E83" s="39" t="s">
        <v>141</v>
      </c>
      <c r="F83" s="37" t="s">
        <v>284</v>
      </c>
      <c r="G83" s="40">
        <v>47200</v>
      </c>
      <c r="H83" s="41" t="s">
        <v>519</v>
      </c>
      <c r="I83" s="40">
        <v>47200</v>
      </c>
      <c r="J83" s="42">
        <f t="shared" si="2"/>
        <v>0</v>
      </c>
      <c r="K83" s="43" t="s">
        <v>20</v>
      </c>
      <c r="O83" s="11"/>
    </row>
    <row r="84" spans="1:15" s="10" customFormat="1" ht="63">
      <c r="A84" s="11"/>
      <c r="B84" s="36">
        <f t="shared" si="3"/>
        <v>78</v>
      </c>
      <c r="C84" s="38" t="s">
        <v>162</v>
      </c>
      <c r="D84" s="38" t="s">
        <v>563</v>
      </c>
      <c r="E84" s="39" t="s">
        <v>307</v>
      </c>
      <c r="F84" s="37" t="s">
        <v>282</v>
      </c>
      <c r="G84" s="40">
        <v>88500</v>
      </c>
      <c r="H84" s="41" t="s">
        <v>519</v>
      </c>
      <c r="I84" s="40">
        <v>88500</v>
      </c>
      <c r="J84" s="42">
        <f t="shared" si="2"/>
        <v>0</v>
      </c>
      <c r="K84" s="43" t="s">
        <v>20</v>
      </c>
      <c r="O84" s="11"/>
    </row>
    <row r="85" spans="1:15" s="10" customFormat="1" ht="63">
      <c r="A85" s="11"/>
      <c r="B85" s="36">
        <f t="shared" si="3"/>
        <v>79</v>
      </c>
      <c r="C85" s="38" t="s">
        <v>248</v>
      </c>
      <c r="D85" s="38" t="s">
        <v>565</v>
      </c>
      <c r="E85" s="39" t="s">
        <v>564</v>
      </c>
      <c r="F85" s="37" t="s">
        <v>284</v>
      </c>
      <c r="G85" s="40">
        <v>47200</v>
      </c>
      <c r="H85" s="41" t="s">
        <v>519</v>
      </c>
      <c r="I85" s="40">
        <v>47200</v>
      </c>
      <c r="J85" s="42">
        <f t="shared" si="2"/>
        <v>0</v>
      </c>
      <c r="K85" s="43" t="s">
        <v>20</v>
      </c>
      <c r="O85" s="11"/>
    </row>
    <row r="86" spans="1:15" s="10" customFormat="1" ht="63">
      <c r="A86" s="11"/>
      <c r="B86" s="36">
        <f t="shared" si="3"/>
        <v>80</v>
      </c>
      <c r="C86" s="38" t="s">
        <v>248</v>
      </c>
      <c r="D86" s="38" t="s">
        <v>567</v>
      </c>
      <c r="E86" s="39" t="s">
        <v>308</v>
      </c>
      <c r="F86" s="37" t="s">
        <v>284</v>
      </c>
      <c r="G86" s="40">
        <v>47200</v>
      </c>
      <c r="H86" s="41" t="s">
        <v>519</v>
      </c>
      <c r="I86" s="40">
        <v>47200</v>
      </c>
      <c r="J86" s="42">
        <f t="shared" si="2"/>
        <v>0</v>
      </c>
      <c r="K86" s="43" t="s">
        <v>20</v>
      </c>
      <c r="O86" s="11"/>
    </row>
    <row r="87" spans="1:15" s="10" customFormat="1" ht="63">
      <c r="A87" s="11"/>
      <c r="B87" s="36">
        <f t="shared" si="3"/>
        <v>81</v>
      </c>
      <c r="C87" s="38" t="s">
        <v>569</v>
      </c>
      <c r="D87" s="38" t="s">
        <v>570</v>
      </c>
      <c r="E87" s="39" t="s">
        <v>568</v>
      </c>
      <c r="F87" s="37" t="s">
        <v>327</v>
      </c>
      <c r="G87" s="40">
        <v>118000</v>
      </c>
      <c r="H87" s="41" t="s">
        <v>340</v>
      </c>
      <c r="I87" s="40">
        <v>118000</v>
      </c>
      <c r="J87" s="42">
        <f t="shared" si="2"/>
        <v>0</v>
      </c>
      <c r="K87" s="43" t="s">
        <v>20</v>
      </c>
      <c r="O87" s="11"/>
    </row>
    <row r="88" spans="1:15" s="10" customFormat="1" ht="63">
      <c r="A88" s="11"/>
      <c r="B88" s="36">
        <f t="shared" si="3"/>
        <v>82</v>
      </c>
      <c r="C88" s="38" t="s">
        <v>569</v>
      </c>
      <c r="D88" s="38" t="s">
        <v>572</v>
      </c>
      <c r="E88" s="39" t="s">
        <v>200</v>
      </c>
      <c r="F88" s="37" t="s">
        <v>327</v>
      </c>
      <c r="G88" s="40">
        <v>590000</v>
      </c>
      <c r="H88" s="41" t="s">
        <v>340</v>
      </c>
      <c r="I88" s="40">
        <v>590000</v>
      </c>
      <c r="J88" s="42">
        <f t="shared" si="2"/>
        <v>0</v>
      </c>
      <c r="K88" s="43" t="s">
        <v>20</v>
      </c>
      <c r="O88" s="11"/>
    </row>
    <row r="89" spans="1:15" s="10" customFormat="1" ht="42">
      <c r="A89" s="11"/>
      <c r="B89" s="36">
        <f t="shared" si="3"/>
        <v>83</v>
      </c>
      <c r="C89" s="38" t="s">
        <v>34</v>
      </c>
      <c r="D89" s="38" t="s">
        <v>575</v>
      </c>
      <c r="E89" s="39" t="s">
        <v>574</v>
      </c>
      <c r="F89" s="37" t="s">
        <v>282</v>
      </c>
      <c r="G89" s="40">
        <v>532070</v>
      </c>
      <c r="H89" s="41" t="s">
        <v>519</v>
      </c>
      <c r="I89" s="40">
        <v>532070</v>
      </c>
      <c r="J89" s="42">
        <f t="shared" si="2"/>
        <v>0</v>
      </c>
      <c r="K89" s="43" t="s">
        <v>20</v>
      </c>
      <c r="O89" s="11"/>
    </row>
    <row r="90" spans="1:15" s="10" customFormat="1" ht="42">
      <c r="A90" s="11"/>
      <c r="B90" s="36">
        <f t="shared" si="3"/>
        <v>84</v>
      </c>
      <c r="C90" s="38" t="s">
        <v>34</v>
      </c>
      <c r="D90" s="38" t="s">
        <v>578</v>
      </c>
      <c r="E90" s="39" t="s">
        <v>577</v>
      </c>
      <c r="F90" s="37" t="s">
        <v>282</v>
      </c>
      <c r="G90" s="40">
        <v>483700</v>
      </c>
      <c r="H90" s="41" t="s">
        <v>519</v>
      </c>
      <c r="I90" s="40">
        <v>483700</v>
      </c>
      <c r="J90" s="42">
        <f t="shared" si="2"/>
        <v>0</v>
      </c>
      <c r="K90" s="43" t="s">
        <v>20</v>
      </c>
      <c r="O90" s="11"/>
    </row>
    <row r="91" spans="1:15" s="10" customFormat="1" ht="42">
      <c r="A91" s="11"/>
      <c r="B91" s="36">
        <f t="shared" si="3"/>
        <v>85</v>
      </c>
      <c r="C91" s="38" t="s">
        <v>34</v>
      </c>
      <c r="D91" s="38" t="s">
        <v>580</v>
      </c>
      <c r="E91" s="39" t="s">
        <v>579</v>
      </c>
      <c r="F91" s="37" t="s">
        <v>282</v>
      </c>
      <c r="G91" s="40">
        <v>483700</v>
      </c>
      <c r="H91" s="41" t="s">
        <v>519</v>
      </c>
      <c r="I91" s="40">
        <v>483700</v>
      </c>
      <c r="J91" s="42">
        <f t="shared" si="2"/>
        <v>0</v>
      </c>
      <c r="K91" s="43" t="s">
        <v>20</v>
      </c>
      <c r="O91" s="11"/>
    </row>
    <row r="92" spans="1:15" s="10" customFormat="1" ht="42">
      <c r="A92" s="11"/>
      <c r="B92" s="36">
        <f t="shared" si="3"/>
        <v>86</v>
      </c>
      <c r="C92" s="38" t="s">
        <v>34</v>
      </c>
      <c r="D92" s="38" t="s">
        <v>582</v>
      </c>
      <c r="E92" s="39" t="s">
        <v>581</v>
      </c>
      <c r="F92" s="37" t="s">
        <v>282</v>
      </c>
      <c r="G92" s="40">
        <v>435330</v>
      </c>
      <c r="H92" s="41" t="s">
        <v>519</v>
      </c>
      <c r="I92" s="40">
        <v>435330</v>
      </c>
      <c r="J92" s="42">
        <f t="shared" si="2"/>
        <v>0</v>
      </c>
      <c r="K92" s="43" t="s">
        <v>20</v>
      </c>
      <c r="O92" s="11"/>
    </row>
    <row r="93" spans="1:15" s="10" customFormat="1" ht="42">
      <c r="A93" s="11"/>
      <c r="B93" s="36">
        <f t="shared" si="3"/>
        <v>87</v>
      </c>
      <c r="C93" s="38" t="s">
        <v>34</v>
      </c>
      <c r="D93" s="38" t="s">
        <v>584</v>
      </c>
      <c r="E93" s="39" t="s">
        <v>583</v>
      </c>
      <c r="F93" s="37" t="s">
        <v>282</v>
      </c>
      <c r="G93" s="40">
        <v>48370</v>
      </c>
      <c r="H93" s="41" t="s">
        <v>519</v>
      </c>
      <c r="I93" s="40">
        <v>48370</v>
      </c>
      <c r="J93" s="42">
        <f t="shared" si="2"/>
        <v>0</v>
      </c>
      <c r="K93" s="43" t="s">
        <v>20</v>
      </c>
      <c r="O93" s="11"/>
    </row>
    <row r="94" spans="1:15" s="10" customFormat="1" ht="42">
      <c r="A94" s="11"/>
      <c r="B94" s="36">
        <f t="shared" si="3"/>
        <v>88</v>
      </c>
      <c r="C94" s="38" t="s">
        <v>34</v>
      </c>
      <c r="D94" s="38" t="s">
        <v>586</v>
      </c>
      <c r="E94" s="39" t="s">
        <v>585</v>
      </c>
      <c r="F94" s="37" t="s">
        <v>282</v>
      </c>
      <c r="G94" s="40">
        <v>145110</v>
      </c>
      <c r="H94" s="41" t="s">
        <v>519</v>
      </c>
      <c r="I94" s="40">
        <v>145110</v>
      </c>
      <c r="J94" s="42">
        <f t="shared" si="2"/>
        <v>0</v>
      </c>
      <c r="K94" s="43" t="s">
        <v>20</v>
      </c>
      <c r="O94" s="11"/>
    </row>
    <row r="95" spans="1:15" s="10" customFormat="1" ht="42">
      <c r="A95" s="11"/>
      <c r="B95" s="36">
        <f t="shared" si="3"/>
        <v>89</v>
      </c>
      <c r="C95" s="38" t="s">
        <v>34</v>
      </c>
      <c r="D95" s="38" t="s">
        <v>588</v>
      </c>
      <c r="E95" s="39" t="s">
        <v>587</v>
      </c>
      <c r="F95" s="37" t="s">
        <v>282</v>
      </c>
      <c r="G95" s="40">
        <v>483700</v>
      </c>
      <c r="H95" s="41" t="s">
        <v>519</v>
      </c>
      <c r="I95" s="40">
        <v>483700</v>
      </c>
      <c r="J95" s="42">
        <f t="shared" si="2"/>
        <v>0</v>
      </c>
      <c r="K95" s="43" t="s">
        <v>20</v>
      </c>
      <c r="O95" s="11"/>
    </row>
    <row r="96" spans="1:15" s="10" customFormat="1" ht="42">
      <c r="A96" s="11"/>
      <c r="B96" s="36">
        <f t="shared" si="3"/>
        <v>90</v>
      </c>
      <c r="C96" s="38" t="s">
        <v>201</v>
      </c>
      <c r="D96" s="38" t="s">
        <v>590</v>
      </c>
      <c r="E96" s="39" t="s">
        <v>589</v>
      </c>
      <c r="F96" s="37" t="s">
        <v>294</v>
      </c>
      <c r="G96" s="40">
        <v>47200</v>
      </c>
      <c r="H96" s="41" t="s">
        <v>418</v>
      </c>
      <c r="I96" s="40">
        <v>47200</v>
      </c>
      <c r="J96" s="42">
        <f t="shared" si="2"/>
        <v>0</v>
      </c>
      <c r="K96" s="43" t="s">
        <v>20</v>
      </c>
      <c r="O96" s="11"/>
    </row>
    <row r="97" spans="1:15" s="10" customFormat="1" ht="42">
      <c r="A97" s="11"/>
      <c r="B97" s="36">
        <f t="shared" si="3"/>
        <v>91</v>
      </c>
      <c r="C97" s="38" t="s">
        <v>34</v>
      </c>
      <c r="D97" s="38" t="s">
        <v>594</v>
      </c>
      <c r="E97" s="39" t="s">
        <v>593</v>
      </c>
      <c r="F97" s="37" t="s">
        <v>282</v>
      </c>
      <c r="G97" s="40">
        <v>96740</v>
      </c>
      <c r="H97" s="41" t="s">
        <v>519</v>
      </c>
      <c r="I97" s="40">
        <v>96740</v>
      </c>
      <c r="J97" s="42">
        <f t="shared" si="2"/>
        <v>0</v>
      </c>
      <c r="K97" s="43" t="s">
        <v>20</v>
      </c>
      <c r="O97" s="11"/>
    </row>
    <row r="98" spans="1:15" s="10" customFormat="1" ht="42">
      <c r="A98" s="11"/>
      <c r="B98" s="36">
        <f t="shared" si="3"/>
        <v>92</v>
      </c>
      <c r="C98" s="38" t="s">
        <v>34</v>
      </c>
      <c r="D98" s="38" t="s">
        <v>596</v>
      </c>
      <c r="E98" s="39" t="s">
        <v>595</v>
      </c>
      <c r="F98" s="37" t="s">
        <v>282</v>
      </c>
      <c r="G98" s="40">
        <v>145110</v>
      </c>
      <c r="H98" s="41" t="s">
        <v>519</v>
      </c>
      <c r="I98" s="40">
        <v>145110</v>
      </c>
      <c r="J98" s="42">
        <f t="shared" si="2"/>
        <v>0</v>
      </c>
      <c r="K98" s="43" t="s">
        <v>20</v>
      </c>
      <c r="O98" s="11"/>
    </row>
    <row r="99" spans="1:15" s="10" customFormat="1" ht="42">
      <c r="A99" s="11"/>
      <c r="B99" s="36">
        <f t="shared" si="3"/>
        <v>93</v>
      </c>
      <c r="C99" s="38" t="s">
        <v>34</v>
      </c>
      <c r="D99" s="38" t="s">
        <v>598</v>
      </c>
      <c r="E99" s="39" t="s">
        <v>597</v>
      </c>
      <c r="F99" s="37" t="s">
        <v>282</v>
      </c>
      <c r="G99" s="40">
        <v>48370</v>
      </c>
      <c r="H99" s="41" t="s">
        <v>519</v>
      </c>
      <c r="I99" s="40">
        <v>48370</v>
      </c>
      <c r="J99" s="42">
        <f t="shared" si="2"/>
        <v>0</v>
      </c>
      <c r="K99" s="43" t="s">
        <v>20</v>
      </c>
      <c r="O99" s="11"/>
    </row>
    <row r="100" spans="1:15" s="10" customFormat="1" ht="42">
      <c r="A100" s="11"/>
      <c r="B100" s="36">
        <f t="shared" si="3"/>
        <v>94</v>
      </c>
      <c r="C100" s="38" t="s">
        <v>34</v>
      </c>
      <c r="D100" s="38" t="s">
        <v>600</v>
      </c>
      <c r="E100" s="39" t="s">
        <v>599</v>
      </c>
      <c r="F100" s="37" t="s">
        <v>282</v>
      </c>
      <c r="G100" s="40">
        <v>483700</v>
      </c>
      <c r="H100" s="41" t="s">
        <v>519</v>
      </c>
      <c r="I100" s="40">
        <v>483700</v>
      </c>
      <c r="J100" s="42">
        <f t="shared" si="2"/>
        <v>0</v>
      </c>
      <c r="K100" s="43" t="s">
        <v>20</v>
      </c>
      <c r="O100" s="11"/>
    </row>
    <row r="101" spans="1:15" s="10" customFormat="1" ht="63">
      <c r="A101" s="11"/>
      <c r="B101" s="36">
        <f t="shared" si="3"/>
        <v>95</v>
      </c>
      <c r="C101" s="38" t="s">
        <v>162</v>
      </c>
      <c r="D101" s="38" t="s">
        <v>601</v>
      </c>
      <c r="E101" s="39" t="s">
        <v>304</v>
      </c>
      <c r="F101" s="37" t="s">
        <v>293</v>
      </c>
      <c r="G101" s="40">
        <v>70800</v>
      </c>
      <c r="H101" s="41" t="s">
        <v>418</v>
      </c>
      <c r="I101" s="40">
        <v>70800</v>
      </c>
      <c r="J101" s="42">
        <f t="shared" si="2"/>
        <v>0</v>
      </c>
      <c r="K101" s="43" t="s">
        <v>20</v>
      </c>
      <c r="O101" s="11"/>
    </row>
    <row r="102" spans="1:15" s="10" customFormat="1" ht="42">
      <c r="A102" s="11"/>
      <c r="B102" s="36">
        <f t="shared" si="3"/>
        <v>96</v>
      </c>
      <c r="C102" s="38" t="s">
        <v>34</v>
      </c>
      <c r="D102" s="38" t="s">
        <v>604</v>
      </c>
      <c r="E102" s="39" t="s">
        <v>603</v>
      </c>
      <c r="F102" s="37" t="s">
        <v>282</v>
      </c>
      <c r="G102" s="40">
        <v>96740</v>
      </c>
      <c r="H102" s="41" t="s">
        <v>519</v>
      </c>
      <c r="I102" s="40">
        <v>96740</v>
      </c>
      <c r="J102" s="42">
        <f t="shared" si="2"/>
        <v>0</v>
      </c>
      <c r="K102" s="43" t="s">
        <v>20</v>
      </c>
      <c r="O102" s="11"/>
    </row>
    <row r="103" spans="1:15" s="10" customFormat="1" ht="42">
      <c r="A103" s="11"/>
      <c r="B103" s="36">
        <f t="shared" si="3"/>
        <v>97</v>
      </c>
      <c r="C103" s="38" t="s">
        <v>34</v>
      </c>
      <c r="D103" s="38" t="s">
        <v>606</v>
      </c>
      <c r="E103" s="39" t="s">
        <v>605</v>
      </c>
      <c r="F103" s="37" t="s">
        <v>282</v>
      </c>
      <c r="G103" s="40">
        <v>338590</v>
      </c>
      <c r="H103" s="41" t="s">
        <v>519</v>
      </c>
      <c r="I103" s="40">
        <v>338590</v>
      </c>
      <c r="J103" s="42">
        <f t="shared" si="2"/>
        <v>0</v>
      </c>
      <c r="K103" s="43" t="s">
        <v>20</v>
      </c>
      <c r="O103" s="11"/>
    </row>
    <row r="104" spans="1:15" s="10" customFormat="1" ht="42">
      <c r="A104" s="11"/>
      <c r="B104" s="36">
        <f t="shared" si="3"/>
        <v>98</v>
      </c>
      <c r="C104" s="38" t="s">
        <v>34</v>
      </c>
      <c r="D104" s="38" t="s">
        <v>608</v>
      </c>
      <c r="E104" s="39" t="s">
        <v>607</v>
      </c>
      <c r="F104" s="37" t="s">
        <v>282</v>
      </c>
      <c r="G104" s="40">
        <v>72555</v>
      </c>
      <c r="H104" s="41" t="s">
        <v>519</v>
      </c>
      <c r="I104" s="40">
        <v>72555</v>
      </c>
      <c r="J104" s="42">
        <f t="shared" si="2"/>
        <v>0</v>
      </c>
      <c r="K104" s="43" t="s">
        <v>20</v>
      </c>
      <c r="O104" s="11"/>
    </row>
    <row r="105" spans="1:15" s="10" customFormat="1" ht="42">
      <c r="A105" s="11"/>
      <c r="B105" s="36">
        <f t="shared" si="3"/>
        <v>99</v>
      </c>
      <c r="C105" s="38" t="s">
        <v>162</v>
      </c>
      <c r="D105" s="38" t="s">
        <v>609</v>
      </c>
      <c r="E105" s="39" t="s">
        <v>314</v>
      </c>
      <c r="F105" s="37" t="s">
        <v>292</v>
      </c>
      <c r="G105" s="40">
        <v>70800</v>
      </c>
      <c r="H105" s="41" t="s">
        <v>418</v>
      </c>
      <c r="I105" s="40">
        <v>70800</v>
      </c>
      <c r="J105" s="42">
        <f t="shared" si="2"/>
        <v>0</v>
      </c>
      <c r="K105" s="43" t="s">
        <v>20</v>
      </c>
      <c r="O105" s="11"/>
    </row>
    <row r="106" spans="1:15" s="10" customFormat="1" ht="42">
      <c r="A106" s="11"/>
      <c r="B106" s="36">
        <f t="shared" si="3"/>
        <v>100</v>
      </c>
      <c r="C106" s="38" t="s">
        <v>34</v>
      </c>
      <c r="D106" s="38" t="s">
        <v>612</v>
      </c>
      <c r="E106" s="39" t="s">
        <v>611</v>
      </c>
      <c r="F106" s="37" t="s">
        <v>282</v>
      </c>
      <c r="G106" s="40">
        <v>96740</v>
      </c>
      <c r="H106" s="41" t="s">
        <v>519</v>
      </c>
      <c r="I106" s="40">
        <v>96740</v>
      </c>
      <c r="J106" s="42">
        <f t="shared" si="2"/>
        <v>0</v>
      </c>
      <c r="K106" s="43" t="s">
        <v>20</v>
      </c>
      <c r="O106" s="11"/>
    </row>
    <row r="107" spans="1:15" s="10" customFormat="1" ht="42">
      <c r="A107" s="11"/>
      <c r="B107" s="36">
        <f t="shared" si="3"/>
        <v>101</v>
      </c>
      <c r="C107" s="38" t="s">
        <v>34</v>
      </c>
      <c r="D107" s="38" t="s">
        <v>614</v>
      </c>
      <c r="E107" s="39" t="s">
        <v>613</v>
      </c>
      <c r="F107" s="37" t="s">
        <v>282</v>
      </c>
      <c r="G107" s="40">
        <v>290220</v>
      </c>
      <c r="H107" s="41" t="s">
        <v>519</v>
      </c>
      <c r="I107" s="40">
        <v>290220</v>
      </c>
      <c r="J107" s="42">
        <f t="shared" si="2"/>
        <v>0</v>
      </c>
      <c r="K107" s="43" t="s">
        <v>20</v>
      </c>
      <c r="O107" s="11"/>
    </row>
    <row r="108" spans="1:15" s="10" customFormat="1" ht="42">
      <c r="A108" s="11"/>
      <c r="B108" s="36">
        <f t="shared" si="3"/>
        <v>102</v>
      </c>
      <c r="C108" s="38" t="s">
        <v>34</v>
      </c>
      <c r="D108" s="38" t="s">
        <v>616</v>
      </c>
      <c r="E108" s="39" t="s">
        <v>615</v>
      </c>
      <c r="F108" s="37" t="s">
        <v>282</v>
      </c>
      <c r="G108" s="40">
        <v>96740</v>
      </c>
      <c r="H108" s="41" t="s">
        <v>519</v>
      </c>
      <c r="I108" s="40">
        <v>96740</v>
      </c>
      <c r="J108" s="42">
        <f t="shared" si="2"/>
        <v>0</v>
      </c>
      <c r="K108" s="43" t="s">
        <v>20</v>
      </c>
      <c r="O108" s="11"/>
    </row>
    <row r="109" spans="1:15" s="10" customFormat="1" ht="42">
      <c r="A109" s="11"/>
      <c r="B109" s="36">
        <f t="shared" si="3"/>
        <v>103</v>
      </c>
      <c r="C109" s="38" t="s">
        <v>162</v>
      </c>
      <c r="D109" s="38" t="s">
        <v>617</v>
      </c>
      <c r="E109" s="39" t="s">
        <v>315</v>
      </c>
      <c r="F109" s="37" t="s">
        <v>292</v>
      </c>
      <c r="G109" s="40">
        <v>70800</v>
      </c>
      <c r="H109" s="41" t="s">
        <v>418</v>
      </c>
      <c r="I109" s="40">
        <v>70800</v>
      </c>
      <c r="J109" s="42">
        <f t="shared" si="2"/>
        <v>0</v>
      </c>
      <c r="K109" s="43" t="s">
        <v>20</v>
      </c>
      <c r="O109" s="11"/>
    </row>
    <row r="110" spans="1:15" s="10" customFormat="1" ht="42">
      <c r="A110" s="11"/>
      <c r="B110" s="36">
        <f t="shared" si="3"/>
        <v>104</v>
      </c>
      <c r="C110" s="38" t="s">
        <v>34</v>
      </c>
      <c r="D110" s="38" t="s">
        <v>619</v>
      </c>
      <c r="E110" s="39" t="s">
        <v>618</v>
      </c>
      <c r="F110" s="37" t="s">
        <v>282</v>
      </c>
      <c r="G110" s="40">
        <v>48370</v>
      </c>
      <c r="H110" s="41" t="s">
        <v>519</v>
      </c>
      <c r="I110" s="40">
        <v>48370</v>
      </c>
      <c r="J110" s="42">
        <f t="shared" si="2"/>
        <v>0</v>
      </c>
      <c r="K110" s="43" t="s">
        <v>20</v>
      </c>
      <c r="O110" s="11"/>
    </row>
    <row r="111" spans="1:15" s="10" customFormat="1" ht="42">
      <c r="A111" s="11"/>
      <c r="B111" s="36">
        <f t="shared" si="3"/>
        <v>105</v>
      </c>
      <c r="C111" s="38" t="s">
        <v>34</v>
      </c>
      <c r="D111" s="38" t="s">
        <v>621</v>
      </c>
      <c r="E111" s="39" t="s">
        <v>620</v>
      </c>
      <c r="F111" s="37" t="s">
        <v>282</v>
      </c>
      <c r="G111" s="40">
        <v>193480</v>
      </c>
      <c r="H111" s="41" t="s">
        <v>519</v>
      </c>
      <c r="I111" s="40">
        <v>193480</v>
      </c>
      <c r="J111" s="42">
        <f t="shared" si="2"/>
        <v>0</v>
      </c>
      <c r="K111" s="43" t="s">
        <v>20</v>
      </c>
      <c r="O111" s="11"/>
    </row>
    <row r="112" spans="1:15" s="10" customFormat="1" ht="42">
      <c r="A112" s="11"/>
      <c r="B112" s="36">
        <f t="shared" si="3"/>
        <v>106</v>
      </c>
      <c r="C112" s="38" t="s">
        <v>34</v>
      </c>
      <c r="D112" s="38" t="s">
        <v>623</v>
      </c>
      <c r="E112" s="39" t="s">
        <v>622</v>
      </c>
      <c r="F112" s="37" t="s">
        <v>282</v>
      </c>
      <c r="G112" s="40">
        <v>193480</v>
      </c>
      <c r="H112" s="41" t="s">
        <v>519</v>
      </c>
      <c r="I112" s="40">
        <v>193480</v>
      </c>
      <c r="J112" s="42">
        <f t="shared" si="2"/>
        <v>0</v>
      </c>
      <c r="K112" s="43" t="s">
        <v>20</v>
      </c>
      <c r="O112" s="11"/>
    </row>
    <row r="113" spans="1:15" s="10" customFormat="1" ht="42">
      <c r="A113" s="11"/>
      <c r="B113" s="36">
        <f t="shared" si="3"/>
        <v>107</v>
      </c>
      <c r="C113" s="38" t="s">
        <v>34</v>
      </c>
      <c r="D113" s="38" t="s">
        <v>625</v>
      </c>
      <c r="E113" s="39" t="s">
        <v>624</v>
      </c>
      <c r="F113" s="37" t="s">
        <v>282</v>
      </c>
      <c r="G113" s="40">
        <v>145110</v>
      </c>
      <c r="H113" s="41" t="s">
        <v>519</v>
      </c>
      <c r="I113" s="40">
        <v>145110</v>
      </c>
      <c r="J113" s="42">
        <f t="shared" si="2"/>
        <v>0</v>
      </c>
      <c r="K113" s="43" t="s">
        <v>20</v>
      </c>
      <c r="O113" s="11"/>
    </row>
    <row r="114" spans="1:15" s="10" customFormat="1" ht="42">
      <c r="A114" s="11"/>
      <c r="B114" s="36">
        <f t="shared" si="3"/>
        <v>108</v>
      </c>
      <c r="C114" s="38" t="s">
        <v>162</v>
      </c>
      <c r="D114" s="38" t="s">
        <v>626</v>
      </c>
      <c r="E114" s="39" t="s">
        <v>302</v>
      </c>
      <c r="F114" s="37" t="s">
        <v>292</v>
      </c>
      <c r="G114" s="40">
        <v>118000</v>
      </c>
      <c r="H114" s="41" t="s">
        <v>418</v>
      </c>
      <c r="I114" s="40">
        <v>118000</v>
      </c>
      <c r="J114" s="42">
        <f t="shared" si="2"/>
        <v>0</v>
      </c>
      <c r="K114" s="43" t="s">
        <v>20</v>
      </c>
      <c r="O114" s="11"/>
    </row>
    <row r="115" spans="1:15" s="10" customFormat="1" ht="42">
      <c r="A115" s="11"/>
      <c r="B115" s="36">
        <f t="shared" si="3"/>
        <v>109</v>
      </c>
      <c r="C115" s="38" t="s">
        <v>34</v>
      </c>
      <c r="D115" s="38" t="s">
        <v>629</v>
      </c>
      <c r="E115" s="39" t="s">
        <v>628</v>
      </c>
      <c r="F115" s="37" t="s">
        <v>282</v>
      </c>
      <c r="G115" s="40">
        <v>96740</v>
      </c>
      <c r="H115" s="41" t="s">
        <v>519</v>
      </c>
      <c r="I115" s="40">
        <v>96740</v>
      </c>
      <c r="J115" s="42">
        <f t="shared" si="2"/>
        <v>0</v>
      </c>
      <c r="K115" s="43" t="s">
        <v>20</v>
      </c>
      <c r="O115" s="11"/>
    </row>
    <row r="116" spans="1:15" s="10" customFormat="1" ht="42">
      <c r="A116" s="11"/>
      <c r="B116" s="36">
        <f t="shared" si="3"/>
        <v>110</v>
      </c>
      <c r="C116" s="38" t="s">
        <v>34</v>
      </c>
      <c r="D116" s="38" t="s">
        <v>631</v>
      </c>
      <c r="E116" s="39" t="s">
        <v>630</v>
      </c>
      <c r="F116" s="37" t="s">
        <v>282</v>
      </c>
      <c r="G116" s="40">
        <v>96740</v>
      </c>
      <c r="H116" s="41" t="s">
        <v>519</v>
      </c>
      <c r="I116" s="40">
        <v>96740</v>
      </c>
      <c r="J116" s="42">
        <f t="shared" si="2"/>
        <v>0</v>
      </c>
      <c r="K116" s="43" t="s">
        <v>20</v>
      </c>
      <c r="O116" s="11"/>
    </row>
    <row r="117" spans="1:15" s="10" customFormat="1" ht="42">
      <c r="A117" s="11"/>
      <c r="B117" s="36">
        <f t="shared" si="3"/>
        <v>111</v>
      </c>
      <c r="C117" s="38" t="s">
        <v>162</v>
      </c>
      <c r="D117" s="38" t="s">
        <v>632</v>
      </c>
      <c r="E117" s="39" t="s">
        <v>305</v>
      </c>
      <c r="F117" s="37" t="s">
        <v>292</v>
      </c>
      <c r="G117" s="40">
        <v>118000</v>
      </c>
      <c r="H117" s="41" t="s">
        <v>418</v>
      </c>
      <c r="I117" s="40">
        <v>118000</v>
      </c>
      <c r="J117" s="42">
        <f t="shared" si="2"/>
        <v>0</v>
      </c>
      <c r="K117" s="43" t="s">
        <v>20</v>
      </c>
      <c r="O117" s="11"/>
    </row>
    <row r="118" spans="1:15" s="10" customFormat="1" ht="42">
      <c r="A118" s="11"/>
      <c r="B118" s="36">
        <f t="shared" si="3"/>
        <v>112</v>
      </c>
      <c r="C118" s="38" t="s">
        <v>34</v>
      </c>
      <c r="D118" s="38" t="s">
        <v>634</v>
      </c>
      <c r="E118" s="39" t="s">
        <v>633</v>
      </c>
      <c r="F118" s="37" t="s">
        <v>282</v>
      </c>
      <c r="G118" s="40">
        <v>725550</v>
      </c>
      <c r="H118" s="41" t="s">
        <v>519</v>
      </c>
      <c r="I118" s="40">
        <v>725550</v>
      </c>
      <c r="J118" s="42">
        <f t="shared" si="2"/>
        <v>0</v>
      </c>
      <c r="K118" s="43" t="s">
        <v>20</v>
      </c>
      <c r="O118" s="11"/>
    </row>
    <row r="119" spans="1:15" s="10" customFormat="1" ht="42">
      <c r="A119" s="11"/>
      <c r="B119" s="36">
        <f t="shared" si="3"/>
        <v>113</v>
      </c>
      <c r="C119" s="38" t="s">
        <v>34</v>
      </c>
      <c r="D119" s="38" t="s">
        <v>636</v>
      </c>
      <c r="E119" s="39" t="s">
        <v>635</v>
      </c>
      <c r="F119" s="37" t="s">
        <v>282</v>
      </c>
      <c r="G119" s="40">
        <v>48370</v>
      </c>
      <c r="H119" s="41" t="s">
        <v>519</v>
      </c>
      <c r="I119" s="40">
        <v>48370</v>
      </c>
      <c r="J119" s="42">
        <f t="shared" si="2"/>
        <v>0</v>
      </c>
      <c r="K119" s="43" t="s">
        <v>20</v>
      </c>
      <c r="O119" s="11"/>
    </row>
    <row r="120" spans="1:15" s="10" customFormat="1" ht="42">
      <c r="A120" s="11"/>
      <c r="B120" s="36">
        <f t="shared" si="3"/>
        <v>114</v>
      </c>
      <c r="C120" s="38" t="s">
        <v>34</v>
      </c>
      <c r="D120" s="38" t="s">
        <v>638</v>
      </c>
      <c r="E120" s="39" t="s">
        <v>637</v>
      </c>
      <c r="F120" s="37" t="s">
        <v>282</v>
      </c>
      <c r="G120" s="40">
        <v>48370</v>
      </c>
      <c r="H120" s="41" t="s">
        <v>519</v>
      </c>
      <c r="I120" s="40">
        <v>48370</v>
      </c>
      <c r="J120" s="42">
        <f t="shared" si="2"/>
        <v>0</v>
      </c>
      <c r="K120" s="43" t="s">
        <v>20</v>
      </c>
      <c r="O120" s="11"/>
    </row>
    <row r="121" spans="1:15" s="10" customFormat="1" ht="42">
      <c r="A121" s="11"/>
      <c r="B121" s="36">
        <f t="shared" si="3"/>
        <v>115</v>
      </c>
      <c r="C121" s="38" t="s">
        <v>34</v>
      </c>
      <c r="D121" s="38" t="s">
        <v>640</v>
      </c>
      <c r="E121" s="39" t="s">
        <v>639</v>
      </c>
      <c r="F121" s="37" t="s">
        <v>282</v>
      </c>
      <c r="G121" s="40">
        <v>48370</v>
      </c>
      <c r="H121" s="41" t="s">
        <v>519</v>
      </c>
      <c r="I121" s="40">
        <v>48370</v>
      </c>
      <c r="J121" s="42">
        <f t="shared" si="2"/>
        <v>0</v>
      </c>
      <c r="K121" s="43" t="s">
        <v>20</v>
      </c>
      <c r="O121" s="11"/>
    </row>
    <row r="122" spans="1:15" s="10" customFormat="1" ht="42">
      <c r="A122" s="11"/>
      <c r="B122" s="36">
        <f t="shared" si="3"/>
        <v>116</v>
      </c>
      <c r="C122" s="38" t="s">
        <v>34</v>
      </c>
      <c r="D122" s="38" t="s">
        <v>642</v>
      </c>
      <c r="E122" s="39" t="s">
        <v>641</v>
      </c>
      <c r="F122" s="37" t="s">
        <v>282</v>
      </c>
      <c r="G122" s="40">
        <v>145110</v>
      </c>
      <c r="H122" s="41" t="s">
        <v>519</v>
      </c>
      <c r="I122" s="40">
        <v>145110</v>
      </c>
      <c r="J122" s="42">
        <f t="shared" si="2"/>
        <v>0</v>
      </c>
      <c r="K122" s="43" t="s">
        <v>20</v>
      </c>
      <c r="O122" s="11"/>
    </row>
    <row r="123" spans="1:15" s="10" customFormat="1" ht="42">
      <c r="A123" s="11"/>
      <c r="B123" s="36">
        <f t="shared" si="3"/>
        <v>117</v>
      </c>
      <c r="C123" s="38" t="s">
        <v>34</v>
      </c>
      <c r="D123" s="38" t="s">
        <v>644</v>
      </c>
      <c r="E123" s="39" t="s">
        <v>643</v>
      </c>
      <c r="F123" s="37" t="s">
        <v>282</v>
      </c>
      <c r="G123" s="40">
        <v>96740</v>
      </c>
      <c r="H123" s="41" t="s">
        <v>519</v>
      </c>
      <c r="I123" s="40">
        <v>96740</v>
      </c>
      <c r="J123" s="42">
        <f t="shared" si="2"/>
        <v>0</v>
      </c>
      <c r="K123" s="43" t="s">
        <v>20</v>
      </c>
      <c r="O123" s="11"/>
    </row>
    <row r="124" spans="1:15" s="10" customFormat="1" ht="42">
      <c r="A124" s="11"/>
      <c r="B124" s="36">
        <f t="shared" si="3"/>
        <v>118</v>
      </c>
      <c r="C124" s="38" t="s">
        <v>162</v>
      </c>
      <c r="D124" s="38" t="s">
        <v>645</v>
      </c>
      <c r="E124" s="39" t="s">
        <v>313</v>
      </c>
      <c r="F124" s="37" t="s">
        <v>292</v>
      </c>
      <c r="G124" s="40">
        <v>88500</v>
      </c>
      <c r="H124" s="41" t="s">
        <v>447</v>
      </c>
      <c r="I124" s="40">
        <v>88500</v>
      </c>
      <c r="J124" s="42">
        <f t="shared" si="2"/>
        <v>0</v>
      </c>
      <c r="K124" s="43" t="s">
        <v>20</v>
      </c>
      <c r="O124" s="11"/>
    </row>
    <row r="125" spans="1:15" s="10" customFormat="1" ht="42">
      <c r="A125" s="11"/>
      <c r="B125" s="36">
        <f t="shared" si="3"/>
        <v>119</v>
      </c>
      <c r="C125" s="38" t="s">
        <v>34</v>
      </c>
      <c r="D125" s="38" t="s">
        <v>648</v>
      </c>
      <c r="E125" s="39" t="s">
        <v>647</v>
      </c>
      <c r="F125" s="37" t="s">
        <v>282</v>
      </c>
      <c r="G125" s="40">
        <v>48370</v>
      </c>
      <c r="H125" s="41" t="s">
        <v>519</v>
      </c>
      <c r="I125" s="40">
        <v>48370</v>
      </c>
      <c r="J125" s="42">
        <f t="shared" si="2"/>
        <v>0</v>
      </c>
      <c r="K125" s="43" t="s">
        <v>20</v>
      </c>
      <c r="O125" s="11"/>
    </row>
    <row r="126" spans="1:15" s="10" customFormat="1" ht="42">
      <c r="A126" s="11"/>
      <c r="B126" s="36">
        <f t="shared" si="3"/>
        <v>120</v>
      </c>
      <c r="C126" s="38" t="s">
        <v>34</v>
      </c>
      <c r="D126" s="38" t="s">
        <v>650</v>
      </c>
      <c r="E126" s="39" t="s">
        <v>649</v>
      </c>
      <c r="F126" s="37" t="s">
        <v>282</v>
      </c>
      <c r="G126" s="40">
        <v>386960</v>
      </c>
      <c r="H126" s="41" t="s">
        <v>519</v>
      </c>
      <c r="I126" s="40">
        <v>386960</v>
      </c>
      <c r="J126" s="42">
        <f t="shared" si="2"/>
        <v>0</v>
      </c>
      <c r="K126" s="43" t="s">
        <v>20</v>
      </c>
      <c r="O126" s="11"/>
    </row>
    <row r="127" spans="1:15" s="10" customFormat="1" ht="42">
      <c r="A127" s="11"/>
      <c r="B127" s="36">
        <f t="shared" si="3"/>
        <v>121</v>
      </c>
      <c r="C127" s="38" t="s">
        <v>34</v>
      </c>
      <c r="D127" s="38" t="s">
        <v>652</v>
      </c>
      <c r="E127" s="39" t="s">
        <v>651</v>
      </c>
      <c r="F127" s="37" t="s">
        <v>282</v>
      </c>
      <c r="G127" s="40">
        <v>96740</v>
      </c>
      <c r="H127" s="41" t="s">
        <v>519</v>
      </c>
      <c r="I127" s="40">
        <v>96740</v>
      </c>
      <c r="J127" s="42">
        <f t="shared" si="2"/>
        <v>0</v>
      </c>
      <c r="K127" s="43" t="s">
        <v>20</v>
      </c>
      <c r="O127" s="11"/>
    </row>
    <row r="128" spans="1:15" s="10" customFormat="1" ht="63">
      <c r="A128" s="11"/>
      <c r="B128" s="36">
        <f t="shared" si="3"/>
        <v>122</v>
      </c>
      <c r="C128" s="38" t="s">
        <v>188</v>
      </c>
      <c r="D128" s="38" t="s">
        <v>654</v>
      </c>
      <c r="E128" s="39" t="s">
        <v>653</v>
      </c>
      <c r="F128" s="37" t="s">
        <v>293</v>
      </c>
      <c r="G128" s="40">
        <v>118000</v>
      </c>
      <c r="H128" s="41" t="s">
        <v>418</v>
      </c>
      <c r="I128" s="40">
        <v>118000</v>
      </c>
      <c r="J128" s="42">
        <f t="shared" si="2"/>
        <v>0</v>
      </c>
      <c r="K128" s="43" t="s">
        <v>20</v>
      </c>
      <c r="O128" s="11"/>
    </row>
    <row r="129" spans="1:15" s="10" customFormat="1" ht="42">
      <c r="A129" s="11"/>
      <c r="B129" s="36">
        <f t="shared" si="3"/>
        <v>123</v>
      </c>
      <c r="C129" s="38" t="s">
        <v>34</v>
      </c>
      <c r="D129" s="38" t="s">
        <v>657</v>
      </c>
      <c r="E129" s="39" t="s">
        <v>656</v>
      </c>
      <c r="F129" s="37" t="s">
        <v>282</v>
      </c>
      <c r="G129" s="40">
        <v>48370</v>
      </c>
      <c r="H129" s="41" t="s">
        <v>519</v>
      </c>
      <c r="I129" s="40">
        <v>48370</v>
      </c>
      <c r="J129" s="42">
        <f t="shared" si="2"/>
        <v>0</v>
      </c>
      <c r="K129" s="43" t="s">
        <v>20</v>
      </c>
      <c r="O129" s="11"/>
    </row>
    <row r="130" spans="1:15" s="10" customFormat="1" ht="42">
      <c r="A130" s="11"/>
      <c r="B130" s="36">
        <f t="shared" si="3"/>
        <v>124</v>
      </c>
      <c r="C130" s="38" t="s">
        <v>34</v>
      </c>
      <c r="D130" s="38" t="s">
        <v>659</v>
      </c>
      <c r="E130" s="39" t="s">
        <v>658</v>
      </c>
      <c r="F130" s="37" t="s">
        <v>282</v>
      </c>
      <c r="G130" s="40">
        <v>96740</v>
      </c>
      <c r="H130" s="41" t="s">
        <v>519</v>
      </c>
      <c r="I130" s="40">
        <v>96740</v>
      </c>
      <c r="J130" s="42">
        <f t="shared" si="2"/>
        <v>0</v>
      </c>
      <c r="K130" s="43" t="s">
        <v>20</v>
      </c>
      <c r="O130" s="11"/>
    </row>
    <row r="131" spans="1:15" s="10" customFormat="1" ht="42">
      <c r="A131" s="11"/>
      <c r="B131" s="36">
        <f t="shared" si="3"/>
        <v>125</v>
      </c>
      <c r="C131" s="38" t="s">
        <v>34</v>
      </c>
      <c r="D131" s="38" t="s">
        <v>661</v>
      </c>
      <c r="E131" s="39" t="s">
        <v>660</v>
      </c>
      <c r="F131" s="37" t="s">
        <v>282</v>
      </c>
      <c r="G131" s="40">
        <v>145110</v>
      </c>
      <c r="H131" s="41" t="s">
        <v>519</v>
      </c>
      <c r="I131" s="40">
        <v>145110</v>
      </c>
      <c r="J131" s="42">
        <f aca="true" t="shared" si="4" ref="J131:J194">+G131-I131</f>
        <v>0</v>
      </c>
      <c r="K131" s="43" t="s">
        <v>20</v>
      </c>
      <c r="O131" s="11"/>
    </row>
    <row r="132" spans="1:15" s="10" customFormat="1" ht="42">
      <c r="A132" s="11"/>
      <c r="B132" s="36">
        <f t="shared" si="3"/>
        <v>126</v>
      </c>
      <c r="C132" s="38" t="s">
        <v>34</v>
      </c>
      <c r="D132" s="38" t="s">
        <v>663</v>
      </c>
      <c r="E132" s="39" t="s">
        <v>662</v>
      </c>
      <c r="F132" s="37" t="s">
        <v>282</v>
      </c>
      <c r="G132" s="40">
        <v>169295</v>
      </c>
      <c r="H132" s="41" t="s">
        <v>519</v>
      </c>
      <c r="I132" s="40">
        <v>169295</v>
      </c>
      <c r="J132" s="42">
        <f t="shared" si="4"/>
        <v>0</v>
      </c>
      <c r="K132" s="43" t="s">
        <v>20</v>
      </c>
      <c r="O132" s="11"/>
    </row>
    <row r="133" spans="1:15" s="10" customFormat="1" ht="42">
      <c r="A133" s="11"/>
      <c r="B133" s="36">
        <f t="shared" si="3"/>
        <v>127</v>
      </c>
      <c r="C133" s="38" t="s">
        <v>34</v>
      </c>
      <c r="D133" s="38" t="s">
        <v>665</v>
      </c>
      <c r="E133" s="39" t="s">
        <v>664</v>
      </c>
      <c r="F133" s="37" t="s">
        <v>282</v>
      </c>
      <c r="G133" s="40">
        <v>193480</v>
      </c>
      <c r="H133" s="41" t="s">
        <v>519</v>
      </c>
      <c r="I133" s="40">
        <v>193480</v>
      </c>
      <c r="J133" s="42">
        <f t="shared" si="4"/>
        <v>0</v>
      </c>
      <c r="K133" s="43" t="s">
        <v>20</v>
      </c>
      <c r="O133" s="11"/>
    </row>
    <row r="134" spans="1:15" s="10" customFormat="1" ht="42">
      <c r="A134" s="11"/>
      <c r="B134" s="36">
        <f t="shared" si="3"/>
        <v>128</v>
      </c>
      <c r="C134" s="38" t="s">
        <v>274</v>
      </c>
      <c r="D134" s="38" t="s">
        <v>667</v>
      </c>
      <c r="E134" s="39" t="s">
        <v>666</v>
      </c>
      <c r="F134" s="37" t="s">
        <v>293</v>
      </c>
      <c r="G134" s="40">
        <v>88500</v>
      </c>
      <c r="H134" s="41" t="s">
        <v>418</v>
      </c>
      <c r="I134" s="40">
        <v>88500</v>
      </c>
      <c r="J134" s="42">
        <f t="shared" si="4"/>
        <v>0</v>
      </c>
      <c r="K134" s="43" t="s">
        <v>20</v>
      </c>
      <c r="O134" s="11"/>
    </row>
    <row r="135" spans="1:15" s="10" customFormat="1" ht="42">
      <c r="A135" s="11"/>
      <c r="B135" s="36">
        <f t="shared" si="3"/>
        <v>129</v>
      </c>
      <c r="C135" s="38" t="s">
        <v>34</v>
      </c>
      <c r="D135" s="38" t="s">
        <v>670</v>
      </c>
      <c r="E135" s="39" t="s">
        <v>669</v>
      </c>
      <c r="F135" s="37" t="s">
        <v>282</v>
      </c>
      <c r="G135" s="40">
        <v>96740</v>
      </c>
      <c r="H135" s="41" t="s">
        <v>519</v>
      </c>
      <c r="I135" s="40">
        <v>96740</v>
      </c>
      <c r="J135" s="42">
        <f t="shared" si="4"/>
        <v>0</v>
      </c>
      <c r="K135" s="43" t="s">
        <v>20</v>
      </c>
      <c r="O135" s="11"/>
    </row>
    <row r="136" spans="1:15" s="10" customFormat="1" ht="42">
      <c r="A136" s="11"/>
      <c r="B136" s="36">
        <f aca="true" t="shared" si="5" ref="B136:B199">+B135+1</f>
        <v>130</v>
      </c>
      <c r="C136" s="38" t="s">
        <v>34</v>
      </c>
      <c r="D136" s="38" t="s">
        <v>672</v>
      </c>
      <c r="E136" s="39" t="s">
        <v>671</v>
      </c>
      <c r="F136" s="37" t="s">
        <v>282</v>
      </c>
      <c r="G136" s="40">
        <v>96740</v>
      </c>
      <c r="H136" s="41" t="s">
        <v>519</v>
      </c>
      <c r="I136" s="40">
        <v>96740</v>
      </c>
      <c r="J136" s="42">
        <f t="shared" si="4"/>
        <v>0</v>
      </c>
      <c r="K136" s="43" t="s">
        <v>20</v>
      </c>
      <c r="O136" s="11"/>
    </row>
    <row r="137" spans="1:15" s="10" customFormat="1" ht="42">
      <c r="A137" s="11"/>
      <c r="B137" s="36">
        <f t="shared" si="5"/>
        <v>131</v>
      </c>
      <c r="C137" s="38" t="s">
        <v>34</v>
      </c>
      <c r="D137" s="38" t="s">
        <v>674</v>
      </c>
      <c r="E137" s="39" t="s">
        <v>673</v>
      </c>
      <c r="F137" s="37" t="s">
        <v>282</v>
      </c>
      <c r="G137" s="40">
        <v>48370</v>
      </c>
      <c r="H137" s="41" t="s">
        <v>519</v>
      </c>
      <c r="I137" s="40">
        <v>48370</v>
      </c>
      <c r="J137" s="42">
        <f t="shared" si="4"/>
        <v>0</v>
      </c>
      <c r="K137" s="43" t="s">
        <v>20</v>
      </c>
      <c r="O137" s="11"/>
    </row>
    <row r="138" spans="1:15" s="10" customFormat="1" ht="42">
      <c r="A138" s="11"/>
      <c r="B138" s="36">
        <f t="shared" si="5"/>
        <v>132</v>
      </c>
      <c r="C138" s="38" t="s">
        <v>264</v>
      </c>
      <c r="D138" s="38" t="s">
        <v>676</v>
      </c>
      <c r="E138" s="39" t="s">
        <v>675</v>
      </c>
      <c r="F138" s="37" t="s">
        <v>291</v>
      </c>
      <c r="G138" s="40">
        <v>47200</v>
      </c>
      <c r="H138" s="41" t="s">
        <v>447</v>
      </c>
      <c r="I138" s="40">
        <v>47200</v>
      </c>
      <c r="J138" s="42">
        <f t="shared" si="4"/>
        <v>0</v>
      </c>
      <c r="K138" s="43" t="s">
        <v>20</v>
      </c>
      <c r="O138" s="11"/>
    </row>
    <row r="139" spans="1:15" s="10" customFormat="1" ht="42">
      <c r="A139" s="11"/>
      <c r="B139" s="36">
        <f t="shared" si="5"/>
        <v>133</v>
      </c>
      <c r="C139" s="38" t="s">
        <v>34</v>
      </c>
      <c r="D139" s="38" t="s">
        <v>679</v>
      </c>
      <c r="E139" s="39" t="s">
        <v>678</v>
      </c>
      <c r="F139" s="37" t="s">
        <v>282</v>
      </c>
      <c r="G139" s="40">
        <v>48370</v>
      </c>
      <c r="H139" s="41" t="s">
        <v>519</v>
      </c>
      <c r="I139" s="40">
        <v>48370</v>
      </c>
      <c r="J139" s="42">
        <f t="shared" si="4"/>
        <v>0</v>
      </c>
      <c r="K139" s="43" t="s">
        <v>20</v>
      </c>
      <c r="O139" s="11"/>
    </row>
    <row r="140" spans="1:15" s="10" customFormat="1" ht="42">
      <c r="A140" s="11"/>
      <c r="B140" s="36">
        <f t="shared" si="5"/>
        <v>134</v>
      </c>
      <c r="C140" s="38" t="s">
        <v>264</v>
      </c>
      <c r="D140" s="38" t="s">
        <v>680</v>
      </c>
      <c r="E140" s="39" t="s">
        <v>189</v>
      </c>
      <c r="F140" s="37" t="s">
        <v>291</v>
      </c>
      <c r="G140" s="40">
        <v>94400</v>
      </c>
      <c r="H140" s="41" t="s">
        <v>447</v>
      </c>
      <c r="I140" s="40">
        <v>94400</v>
      </c>
      <c r="J140" s="42">
        <f t="shared" si="4"/>
        <v>0</v>
      </c>
      <c r="K140" s="43" t="s">
        <v>20</v>
      </c>
      <c r="O140" s="11"/>
    </row>
    <row r="141" spans="1:15" s="10" customFormat="1" ht="42">
      <c r="A141" s="11"/>
      <c r="B141" s="36">
        <f t="shared" si="5"/>
        <v>135</v>
      </c>
      <c r="C141" s="38" t="s">
        <v>34</v>
      </c>
      <c r="D141" s="38" t="s">
        <v>683</v>
      </c>
      <c r="E141" s="39" t="s">
        <v>682</v>
      </c>
      <c r="F141" s="37" t="s">
        <v>282</v>
      </c>
      <c r="G141" s="40">
        <v>48370</v>
      </c>
      <c r="H141" s="41" t="s">
        <v>519</v>
      </c>
      <c r="I141" s="40">
        <v>48370</v>
      </c>
      <c r="J141" s="42">
        <f t="shared" si="4"/>
        <v>0</v>
      </c>
      <c r="K141" s="43" t="s">
        <v>20</v>
      </c>
      <c r="O141" s="11"/>
    </row>
    <row r="142" spans="1:15" s="10" customFormat="1" ht="42">
      <c r="A142" s="11"/>
      <c r="B142" s="36">
        <f t="shared" si="5"/>
        <v>136</v>
      </c>
      <c r="C142" s="38" t="s">
        <v>34</v>
      </c>
      <c r="D142" s="38" t="s">
        <v>685</v>
      </c>
      <c r="E142" s="39" t="s">
        <v>684</v>
      </c>
      <c r="F142" s="37" t="s">
        <v>282</v>
      </c>
      <c r="G142" s="40">
        <v>241850</v>
      </c>
      <c r="H142" s="41" t="s">
        <v>519</v>
      </c>
      <c r="I142" s="40">
        <v>241850</v>
      </c>
      <c r="J142" s="42">
        <f t="shared" si="4"/>
        <v>0</v>
      </c>
      <c r="K142" s="43" t="s">
        <v>20</v>
      </c>
      <c r="O142" s="11"/>
    </row>
    <row r="143" spans="1:15" s="10" customFormat="1" ht="42">
      <c r="A143" s="11"/>
      <c r="B143" s="36">
        <f t="shared" si="5"/>
        <v>137</v>
      </c>
      <c r="C143" s="38" t="s">
        <v>34</v>
      </c>
      <c r="D143" s="38" t="s">
        <v>687</v>
      </c>
      <c r="E143" s="39" t="s">
        <v>686</v>
      </c>
      <c r="F143" s="37" t="s">
        <v>282</v>
      </c>
      <c r="G143" s="40">
        <v>96740</v>
      </c>
      <c r="H143" s="41" t="s">
        <v>519</v>
      </c>
      <c r="I143" s="40">
        <v>96740</v>
      </c>
      <c r="J143" s="42">
        <f t="shared" si="4"/>
        <v>0</v>
      </c>
      <c r="K143" s="43" t="s">
        <v>20</v>
      </c>
      <c r="O143" s="11"/>
    </row>
    <row r="144" spans="1:15" s="10" customFormat="1" ht="42">
      <c r="A144" s="11"/>
      <c r="B144" s="36">
        <f t="shared" si="5"/>
        <v>138</v>
      </c>
      <c r="C144" s="38" t="s">
        <v>34</v>
      </c>
      <c r="D144" s="38" t="s">
        <v>689</v>
      </c>
      <c r="E144" s="39" t="s">
        <v>688</v>
      </c>
      <c r="F144" s="37" t="s">
        <v>282</v>
      </c>
      <c r="G144" s="40">
        <v>96740</v>
      </c>
      <c r="H144" s="41" t="s">
        <v>519</v>
      </c>
      <c r="I144" s="40">
        <v>96740</v>
      </c>
      <c r="J144" s="42">
        <f t="shared" si="4"/>
        <v>0</v>
      </c>
      <c r="K144" s="43" t="s">
        <v>20</v>
      </c>
      <c r="O144" s="11"/>
    </row>
    <row r="145" spans="2:11" ht="42">
      <c r="B145" s="36">
        <f t="shared" si="5"/>
        <v>139</v>
      </c>
      <c r="C145" s="38" t="s">
        <v>34</v>
      </c>
      <c r="D145" s="38" t="s">
        <v>691</v>
      </c>
      <c r="E145" s="39" t="s">
        <v>690</v>
      </c>
      <c r="F145" s="43" t="s">
        <v>282</v>
      </c>
      <c r="G145" s="40">
        <v>241850</v>
      </c>
      <c r="H145" s="41" t="s">
        <v>519</v>
      </c>
      <c r="I145" s="40">
        <v>241850</v>
      </c>
      <c r="J145" s="42">
        <f t="shared" si="4"/>
        <v>0</v>
      </c>
      <c r="K145" s="37" t="s">
        <v>20</v>
      </c>
    </row>
    <row r="146" spans="2:11" ht="42">
      <c r="B146" s="36">
        <f t="shared" si="5"/>
        <v>140</v>
      </c>
      <c r="C146" s="38" t="s">
        <v>34</v>
      </c>
      <c r="D146" s="38" t="s">
        <v>693</v>
      </c>
      <c r="E146" s="39" t="s">
        <v>692</v>
      </c>
      <c r="F146" s="43" t="s">
        <v>282</v>
      </c>
      <c r="G146" s="40">
        <v>72555</v>
      </c>
      <c r="H146" s="41" t="s">
        <v>519</v>
      </c>
      <c r="I146" s="40">
        <v>72555</v>
      </c>
      <c r="J146" s="42">
        <f t="shared" si="4"/>
        <v>0</v>
      </c>
      <c r="K146" s="37" t="s">
        <v>20</v>
      </c>
    </row>
    <row r="147" spans="2:11" ht="42">
      <c r="B147" s="36">
        <f t="shared" si="5"/>
        <v>141</v>
      </c>
      <c r="C147" s="38" t="s">
        <v>34</v>
      </c>
      <c r="D147" s="38" t="s">
        <v>695</v>
      </c>
      <c r="E147" s="39" t="s">
        <v>694</v>
      </c>
      <c r="F147" s="43" t="s">
        <v>282</v>
      </c>
      <c r="G147" s="40">
        <v>48370</v>
      </c>
      <c r="H147" s="41" t="s">
        <v>519</v>
      </c>
      <c r="I147" s="40">
        <v>48370</v>
      </c>
      <c r="J147" s="42">
        <f t="shared" si="4"/>
        <v>0</v>
      </c>
      <c r="K147" s="37" t="s">
        <v>20</v>
      </c>
    </row>
    <row r="148" spans="2:11" ht="42">
      <c r="B148" s="36">
        <f t="shared" si="5"/>
        <v>142</v>
      </c>
      <c r="C148" s="38" t="s">
        <v>34</v>
      </c>
      <c r="D148" s="38" t="s">
        <v>697</v>
      </c>
      <c r="E148" s="39" t="s">
        <v>696</v>
      </c>
      <c r="F148" s="43" t="s">
        <v>282</v>
      </c>
      <c r="G148" s="40">
        <v>483700</v>
      </c>
      <c r="H148" s="41" t="s">
        <v>519</v>
      </c>
      <c r="I148" s="40">
        <v>483700</v>
      </c>
      <c r="J148" s="42">
        <f t="shared" si="4"/>
        <v>0</v>
      </c>
      <c r="K148" s="37" t="s">
        <v>20</v>
      </c>
    </row>
    <row r="149" spans="2:11" ht="42">
      <c r="B149" s="36">
        <f t="shared" si="5"/>
        <v>143</v>
      </c>
      <c r="C149" s="38" t="s">
        <v>34</v>
      </c>
      <c r="D149" s="38" t="s">
        <v>699</v>
      </c>
      <c r="E149" s="39" t="s">
        <v>698</v>
      </c>
      <c r="F149" s="43" t="s">
        <v>282</v>
      </c>
      <c r="G149" s="40">
        <v>96740</v>
      </c>
      <c r="H149" s="41" t="s">
        <v>519</v>
      </c>
      <c r="I149" s="40">
        <v>96740</v>
      </c>
      <c r="J149" s="42">
        <f t="shared" si="4"/>
        <v>0</v>
      </c>
      <c r="K149" s="37" t="s">
        <v>20</v>
      </c>
    </row>
    <row r="150" spans="2:11" ht="42">
      <c r="B150" s="36">
        <f t="shared" si="5"/>
        <v>144</v>
      </c>
      <c r="C150" s="38" t="s">
        <v>34</v>
      </c>
      <c r="D150" s="38" t="s">
        <v>701</v>
      </c>
      <c r="E150" s="39" t="s">
        <v>700</v>
      </c>
      <c r="F150" s="43" t="s">
        <v>282</v>
      </c>
      <c r="G150" s="40">
        <v>48370</v>
      </c>
      <c r="H150" s="41" t="s">
        <v>519</v>
      </c>
      <c r="I150" s="40">
        <v>48370</v>
      </c>
      <c r="J150" s="42">
        <f t="shared" si="4"/>
        <v>0</v>
      </c>
      <c r="K150" s="37" t="s">
        <v>20</v>
      </c>
    </row>
    <row r="151" spans="2:11" ht="42">
      <c r="B151" s="36">
        <f t="shared" si="5"/>
        <v>145</v>
      </c>
      <c r="C151" s="38" t="s">
        <v>34</v>
      </c>
      <c r="D151" s="38" t="s">
        <v>703</v>
      </c>
      <c r="E151" s="39" t="s">
        <v>702</v>
      </c>
      <c r="F151" s="43" t="s">
        <v>282</v>
      </c>
      <c r="G151" s="40">
        <v>96740</v>
      </c>
      <c r="H151" s="41" t="s">
        <v>519</v>
      </c>
      <c r="I151" s="40">
        <v>96740</v>
      </c>
      <c r="J151" s="42">
        <f t="shared" si="4"/>
        <v>0</v>
      </c>
      <c r="K151" s="37" t="s">
        <v>20</v>
      </c>
    </row>
    <row r="152" spans="1:11" s="14" customFormat="1" ht="42">
      <c r="A152" s="13"/>
      <c r="B152" s="36">
        <f t="shared" si="5"/>
        <v>146</v>
      </c>
      <c r="C152" s="38" t="s">
        <v>46</v>
      </c>
      <c r="D152" s="38" t="s">
        <v>705</v>
      </c>
      <c r="E152" s="39" t="s">
        <v>704</v>
      </c>
      <c r="F152" s="43" t="s">
        <v>285</v>
      </c>
      <c r="G152" s="40">
        <v>33556.63</v>
      </c>
      <c r="H152" s="41" t="s">
        <v>362</v>
      </c>
      <c r="I152" s="40">
        <v>33556.63</v>
      </c>
      <c r="J152" s="42">
        <f t="shared" si="4"/>
        <v>0</v>
      </c>
      <c r="K152" s="37" t="s">
        <v>20</v>
      </c>
    </row>
    <row r="153" spans="1:11" s="14" customFormat="1" ht="63">
      <c r="A153" s="13"/>
      <c r="B153" s="36">
        <f t="shared" si="5"/>
        <v>147</v>
      </c>
      <c r="C153" s="38" t="s">
        <v>46</v>
      </c>
      <c r="D153" s="38" t="s">
        <v>708</v>
      </c>
      <c r="E153" s="39" t="s">
        <v>707</v>
      </c>
      <c r="F153" s="43" t="s">
        <v>285</v>
      </c>
      <c r="G153" s="40">
        <v>38385.4</v>
      </c>
      <c r="H153" s="41" t="s">
        <v>362</v>
      </c>
      <c r="I153" s="40">
        <v>38385.4</v>
      </c>
      <c r="J153" s="42">
        <f t="shared" si="4"/>
        <v>0</v>
      </c>
      <c r="K153" s="37" t="s">
        <v>20</v>
      </c>
    </row>
    <row r="154" spans="1:11" s="14" customFormat="1" ht="42">
      <c r="A154" s="13"/>
      <c r="B154" s="36">
        <f t="shared" si="5"/>
        <v>148</v>
      </c>
      <c r="C154" s="38" t="s">
        <v>34</v>
      </c>
      <c r="D154" s="38" t="s">
        <v>710</v>
      </c>
      <c r="E154" s="39" t="s">
        <v>709</v>
      </c>
      <c r="F154" s="43" t="s">
        <v>282</v>
      </c>
      <c r="G154" s="40">
        <v>507885</v>
      </c>
      <c r="H154" s="41" t="s">
        <v>519</v>
      </c>
      <c r="I154" s="40">
        <v>507885</v>
      </c>
      <c r="J154" s="42">
        <f t="shared" si="4"/>
        <v>0</v>
      </c>
      <c r="K154" s="37" t="s">
        <v>20</v>
      </c>
    </row>
    <row r="155" spans="2:11" ht="42">
      <c r="B155" s="36">
        <f t="shared" si="5"/>
        <v>149</v>
      </c>
      <c r="C155" s="38" t="s">
        <v>60</v>
      </c>
      <c r="D155" s="38" t="s">
        <v>712</v>
      </c>
      <c r="E155" s="39" t="s">
        <v>711</v>
      </c>
      <c r="F155" s="43" t="s">
        <v>328</v>
      </c>
      <c r="G155" s="40">
        <v>19520191.74</v>
      </c>
      <c r="H155" s="41" t="s">
        <v>519</v>
      </c>
      <c r="I155" s="40">
        <v>19520191.74</v>
      </c>
      <c r="J155" s="42">
        <f t="shared" si="4"/>
        <v>0</v>
      </c>
      <c r="K155" s="37" t="s">
        <v>20</v>
      </c>
    </row>
    <row r="156" spans="2:11" ht="42">
      <c r="B156" s="36">
        <f t="shared" si="5"/>
        <v>150</v>
      </c>
      <c r="C156" s="38" t="s">
        <v>250</v>
      </c>
      <c r="D156" s="38" t="s">
        <v>715</v>
      </c>
      <c r="E156" s="39" t="s">
        <v>714</v>
      </c>
      <c r="F156" s="43" t="s">
        <v>329</v>
      </c>
      <c r="G156" s="40">
        <v>13443701.97</v>
      </c>
      <c r="H156" s="41" t="s">
        <v>519</v>
      </c>
      <c r="I156" s="40">
        <v>13443701.97</v>
      </c>
      <c r="J156" s="42">
        <f t="shared" si="4"/>
        <v>0</v>
      </c>
      <c r="K156" s="37" t="s">
        <v>20</v>
      </c>
    </row>
    <row r="157" spans="2:11" ht="42">
      <c r="B157" s="36">
        <f t="shared" si="5"/>
        <v>151</v>
      </c>
      <c r="C157" s="38" t="s">
        <v>718</v>
      </c>
      <c r="D157" s="38" t="s">
        <v>719</v>
      </c>
      <c r="E157" s="39" t="s">
        <v>717</v>
      </c>
      <c r="F157" s="43" t="s">
        <v>282</v>
      </c>
      <c r="G157" s="41">
        <v>200600</v>
      </c>
      <c r="H157" s="41" t="s">
        <v>447</v>
      </c>
      <c r="I157" s="40">
        <v>200600</v>
      </c>
      <c r="J157" s="42">
        <f t="shared" si="4"/>
        <v>0</v>
      </c>
      <c r="K157" s="37" t="s">
        <v>20</v>
      </c>
    </row>
    <row r="158" spans="2:11" ht="42">
      <c r="B158" s="36">
        <f t="shared" si="5"/>
        <v>152</v>
      </c>
      <c r="C158" s="38" t="s">
        <v>271</v>
      </c>
      <c r="D158" s="38" t="s">
        <v>723</v>
      </c>
      <c r="E158" s="39" t="s">
        <v>721</v>
      </c>
      <c r="F158" s="43" t="s">
        <v>329</v>
      </c>
      <c r="G158" s="41">
        <v>12692089.69</v>
      </c>
      <c r="H158" s="41" t="s">
        <v>519</v>
      </c>
      <c r="I158" s="40">
        <v>12692089.69</v>
      </c>
      <c r="J158" s="42">
        <f t="shared" si="4"/>
        <v>0</v>
      </c>
      <c r="K158" s="37" t="s">
        <v>20</v>
      </c>
    </row>
    <row r="159" spans="2:11" ht="42">
      <c r="B159" s="36">
        <f t="shared" si="5"/>
        <v>153</v>
      </c>
      <c r="C159" s="38" t="s">
        <v>181</v>
      </c>
      <c r="D159" s="38" t="s">
        <v>726</v>
      </c>
      <c r="E159" s="39" t="s">
        <v>725</v>
      </c>
      <c r="F159" s="43" t="s">
        <v>283</v>
      </c>
      <c r="G159" s="41">
        <v>88500</v>
      </c>
      <c r="H159" s="41" t="s">
        <v>447</v>
      </c>
      <c r="I159" s="40">
        <v>88500</v>
      </c>
      <c r="J159" s="42">
        <f t="shared" si="4"/>
        <v>0</v>
      </c>
      <c r="K159" s="37" t="s">
        <v>20</v>
      </c>
    </row>
    <row r="160" spans="2:11" ht="63">
      <c r="B160" s="36">
        <f t="shared" si="5"/>
        <v>154</v>
      </c>
      <c r="C160" s="38" t="s">
        <v>268</v>
      </c>
      <c r="D160" s="38" t="s">
        <v>730</v>
      </c>
      <c r="E160" s="39" t="s">
        <v>728</v>
      </c>
      <c r="F160" s="43" t="s">
        <v>729</v>
      </c>
      <c r="G160" s="41">
        <v>118000</v>
      </c>
      <c r="H160" s="41" t="s">
        <v>447</v>
      </c>
      <c r="I160" s="40">
        <v>118000</v>
      </c>
      <c r="J160" s="42">
        <f t="shared" si="4"/>
        <v>0</v>
      </c>
      <c r="K160" s="37" t="s">
        <v>20</v>
      </c>
    </row>
    <row r="161" spans="2:11" ht="42">
      <c r="B161" s="36">
        <f t="shared" si="5"/>
        <v>155</v>
      </c>
      <c r="C161" s="38" t="s">
        <v>36</v>
      </c>
      <c r="D161" s="38" t="s">
        <v>732</v>
      </c>
      <c r="E161" s="39" t="s">
        <v>199</v>
      </c>
      <c r="F161" s="43" t="s">
        <v>293</v>
      </c>
      <c r="G161" s="41">
        <v>47000</v>
      </c>
      <c r="H161" s="41" t="s">
        <v>447</v>
      </c>
      <c r="I161" s="40">
        <v>47000</v>
      </c>
      <c r="J161" s="42">
        <f t="shared" si="4"/>
        <v>0</v>
      </c>
      <c r="K161" s="37" t="s">
        <v>20</v>
      </c>
    </row>
    <row r="162" spans="2:11" ht="42">
      <c r="B162" s="36">
        <f t="shared" si="5"/>
        <v>156</v>
      </c>
      <c r="C162" s="38" t="s">
        <v>267</v>
      </c>
      <c r="D162" s="38" t="s">
        <v>736</v>
      </c>
      <c r="E162" s="39" t="s">
        <v>734</v>
      </c>
      <c r="F162" s="43" t="s">
        <v>293</v>
      </c>
      <c r="G162" s="41">
        <v>35400</v>
      </c>
      <c r="H162" s="41" t="s">
        <v>447</v>
      </c>
      <c r="I162" s="40">
        <v>35400</v>
      </c>
      <c r="J162" s="42">
        <f t="shared" si="4"/>
        <v>0</v>
      </c>
      <c r="K162" s="37" t="s">
        <v>20</v>
      </c>
    </row>
    <row r="163" spans="2:11" ht="42">
      <c r="B163" s="36">
        <f t="shared" si="5"/>
        <v>157</v>
      </c>
      <c r="C163" s="38" t="s">
        <v>33</v>
      </c>
      <c r="D163" s="38" t="s">
        <v>739</v>
      </c>
      <c r="E163" s="39" t="s">
        <v>738</v>
      </c>
      <c r="F163" s="43" t="s">
        <v>329</v>
      </c>
      <c r="G163" s="41">
        <v>545262.03</v>
      </c>
      <c r="H163" s="41" t="s">
        <v>519</v>
      </c>
      <c r="I163" s="40">
        <v>545262.03</v>
      </c>
      <c r="J163" s="42">
        <f t="shared" si="4"/>
        <v>0</v>
      </c>
      <c r="K163" s="37" t="s">
        <v>20</v>
      </c>
    </row>
    <row r="164" spans="2:11" ht="42">
      <c r="B164" s="36">
        <f t="shared" si="5"/>
        <v>158</v>
      </c>
      <c r="C164" s="38" t="s">
        <v>742</v>
      </c>
      <c r="D164" s="38" t="s">
        <v>743</v>
      </c>
      <c r="E164" s="39" t="s">
        <v>741</v>
      </c>
      <c r="F164" s="43" t="s">
        <v>389</v>
      </c>
      <c r="G164" s="41">
        <v>1796461.86</v>
      </c>
      <c r="H164" s="41" t="s">
        <v>519</v>
      </c>
      <c r="I164" s="40">
        <v>1796461.86</v>
      </c>
      <c r="J164" s="42">
        <f t="shared" si="4"/>
        <v>0</v>
      </c>
      <c r="K164" s="37" t="s">
        <v>20</v>
      </c>
    </row>
    <row r="165" spans="2:11" ht="42">
      <c r="B165" s="36">
        <f t="shared" si="5"/>
        <v>159</v>
      </c>
      <c r="C165" s="38" t="s">
        <v>273</v>
      </c>
      <c r="D165" s="38" t="s">
        <v>745</v>
      </c>
      <c r="E165" s="39" t="s">
        <v>310</v>
      </c>
      <c r="F165" s="43" t="s">
        <v>293</v>
      </c>
      <c r="G165" s="41">
        <v>94400</v>
      </c>
      <c r="H165" s="41" t="s">
        <v>447</v>
      </c>
      <c r="I165" s="40">
        <v>94400</v>
      </c>
      <c r="J165" s="42">
        <f t="shared" si="4"/>
        <v>0</v>
      </c>
      <c r="K165" s="37" t="s">
        <v>20</v>
      </c>
    </row>
    <row r="166" spans="2:11" ht="63">
      <c r="B166" s="36">
        <f t="shared" si="5"/>
        <v>160</v>
      </c>
      <c r="C166" s="38" t="s">
        <v>46</v>
      </c>
      <c r="D166" s="38" t="s">
        <v>748</v>
      </c>
      <c r="E166" s="39" t="s">
        <v>747</v>
      </c>
      <c r="F166" s="43" t="s">
        <v>285</v>
      </c>
      <c r="G166" s="41">
        <v>9427.82</v>
      </c>
      <c r="H166" s="41" t="s">
        <v>362</v>
      </c>
      <c r="I166" s="40">
        <v>9427.82</v>
      </c>
      <c r="J166" s="42">
        <f t="shared" si="4"/>
        <v>0</v>
      </c>
      <c r="K166" s="37" t="s">
        <v>20</v>
      </c>
    </row>
    <row r="167" spans="2:11" ht="63">
      <c r="B167" s="36">
        <f t="shared" si="5"/>
        <v>161</v>
      </c>
      <c r="C167" s="38" t="s">
        <v>46</v>
      </c>
      <c r="D167" s="38" t="s">
        <v>750</v>
      </c>
      <c r="E167" s="39" t="s">
        <v>749</v>
      </c>
      <c r="F167" s="43" t="s">
        <v>285</v>
      </c>
      <c r="G167" s="41">
        <v>32051.49</v>
      </c>
      <c r="H167" s="41" t="s">
        <v>362</v>
      </c>
      <c r="I167" s="40">
        <v>32051.49</v>
      </c>
      <c r="J167" s="42">
        <f t="shared" si="4"/>
        <v>0</v>
      </c>
      <c r="K167" s="37" t="s">
        <v>20</v>
      </c>
    </row>
    <row r="168" spans="2:11" ht="42">
      <c r="B168" s="36">
        <f t="shared" si="5"/>
        <v>162</v>
      </c>
      <c r="C168" s="38" t="s">
        <v>205</v>
      </c>
      <c r="D168" s="38" t="s">
        <v>752</v>
      </c>
      <c r="E168" s="39" t="s">
        <v>751</v>
      </c>
      <c r="F168" s="43" t="s">
        <v>292</v>
      </c>
      <c r="G168" s="41">
        <v>59000</v>
      </c>
      <c r="H168" s="41" t="s">
        <v>447</v>
      </c>
      <c r="I168" s="40">
        <v>59000</v>
      </c>
      <c r="J168" s="42">
        <f t="shared" si="4"/>
        <v>0</v>
      </c>
      <c r="K168" s="37" t="s">
        <v>20</v>
      </c>
    </row>
    <row r="169" spans="2:11" ht="63">
      <c r="B169" s="36">
        <f t="shared" si="5"/>
        <v>163</v>
      </c>
      <c r="C169" s="38" t="s">
        <v>46</v>
      </c>
      <c r="D169" s="38" t="s">
        <v>755</v>
      </c>
      <c r="E169" s="39" t="s">
        <v>754</v>
      </c>
      <c r="F169" s="43" t="s">
        <v>285</v>
      </c>
      <c r="G169" s="41">
        <v>7190.07</v>
      </c>
      <c r="H169" s="41" t="s">
        <v>362</v>
      </c>
      <c r="I169" s="40">
        <v>7190.07</v>
      </c>
      <c r="J169" s="42">
        <f t="shared" si="4"/>
        <v>0</v>
      </c>
      <c r="K169" s="37" t="s">
        <v>20</v>
      </c>
    </row>
    <row r="170" spans="2:11" ht="63">
      <c r="B170" s="36">
        <f t="shared" si="5"/>
        <v>164</v>
      </c>
      <c r="C170" s="38" t="s">
        <v>46</v>
      </c>
      <c r="D170" s="38" t="s">
        <v>757</v>
      </c>
      <c r="E170" s="39" t="s">
        <v>756</v>
      </c>
      <c r="F170" s="43" t="s">
        <v>285</v>
      </c>
      <c r="G170" s="41">
        <v>26620.63</v>
      </c>
      <c r="H170" s="41" t="s">
        <v>362</v>
      </c>
      <c r="I170" s="40">
        <v>26620.63</v>
      </c>
      <c r="J170" s="42">
        <f t="shared" si="4"/>
        <v>0</v>
      </c>
      <c r="K170" s="37" t="s">
        <v>20</v>
      </c>
    </row>
    <row r="171" spans="2:11" ht="63">
      <c r="B171" s="36">
        <f t="shared" si="5"/>
        <v>165</v>
      </c>
      <c r="C171" s="38" t="s">
        <v>46</v>
      </c>
      <c r="D171" s="38" t="s">
        <v>759</v>
      </c>
      <c r="E171" s="39" t="s">
        <v>758</v>
      </c>
      <c r="F171" s="43" t="s">
        <v>285</v>
      </c>
      <c r="G171" s="41">
        <v>22750.97</v>
      </c>
      <c r="H171" s="41" t="s">
        <v>362</v>
      </c>
      <c r="I171" s="40">
        <v>22750.97</v>
      </c>
      <c r="J171" s="42">
        <f t="shared" si="4"/>
        <v>0</v>
      </c>
      <c r="K171" s="37" t="s">
        <v>20</v>
      </c>
    </row>
    <row r="172" spans="2:11" ht="42">
      <c r="B172" s="36">
        <f t="shared" si="5"/>
        <v>166</v>
      </c>
      <c r="C172" s="38" t="s">
        <v>37</v>
      </c>
      <c r="D172" s="38" t="s">
        <v>760</v>
      </c>
      <c r="E172" s="39" t="s">
        <v>297</v>
      </c>
      <c r="F172" s="43" t="s">
        <v>292</v>
      </c>
      <c r="G172" s="41">
        <v>29500</v>
      </c>
      <c r="H172" s="41" t="s">
        <v>447</v>
      </c>
      <c r="I172" s="40">
        <v>29500</v>
      </c>
      <c r="J172" s="42">
        <f t="shared" si="4"/>
        <v>0</v>
      </c>
      <c r="K172" s="37" t="s">
        <v>20</v>
      </c>
    </row>
    <row r="173" spans="2:11" ht="63">
      <c r="B173" s="36">
        <f t="shared" si="5"/>
        <v>167</v>
      </c>
      <c r="C173" s="38" t="s">
        <v>763</v>
      </c>
      <c r="D173" s="38" t="s">
        <v>764</v>
      </c>
      <c r="E173" s="39" t="s">
        <v>762</v>
      </c>
      <c r="F173" s="43" t="s">
        <v>292</v>
      </c>
      <c r="G173" s="41">
        <v>236000</v>
      </c>
      <c r="H173" s="41" t="s">
        <v>447</v>
      </c>
      <c r="I173" s="40">
        <v>236000</v>
      </c>
      <c r="J173" s="42">
        <f t="shared" si="4"/>
        <v>0</v>
      </c>
      <c r="K173" s="37" t="s">
        <v>20</v>
      </c>
    </row>
    <row r="174" spans="2:11" ht="63">
      <c r="B174" s="36">
        <f t="shared" si="5"/>
        <v>168</v>
      </c>
      <c r="C174" s="38" t="s">
        <v>147</v>
      </c>
      <c r="D174" s="38" t="s">
        <v>767</v>
      </c>
      <c r="E174" s="39" t="s">
        <v>766</v>
      </c>
      <c r="F174" s="43" t="s">
        <v>328</v>
      </c>
      <c r="G174" s="41">
        <v>118000</v>
      </c>
      <c r="H174" s="41" t="s">
        <v>447</v>
      </c>
      <c r="I174" s="40">
        <v>118000</v>
      </c>
      <c r="J174" s="42">
        <f t="shared" si="4"/>
        <v>0</v>
      </c>
      <c r="K174" s="37" t="s">
        <v>20</v>
      </c>
    </row>
    <row r="175" spans="2:11" ht="63">
      <c r="B175" s="36">
        <f t="shared" si="5"/>
        <v>169</v>
      </c>
      <c r="C175" s="38" t="s">
        <v>22</v>
      </c>
      <c r="D175" s="38" t="s">
        <v>770</v>
      </c>
      <c r="E175" s="39" t="s">
        <v>769</v>
      </c>
      <c r="F175" s="43" t="s">
        <v>329</v>
      </c>
      <c r="G175" s="41">
        <v>3328.72</v>
      </c>
      <c r="H175" s="41" t="s">
        <v>418</v>
      </c>
      <c r="I175" s="40">
        <v>3328.72</v>
      </c>
      <c r="J175" s="42">
        <f t="shared" si="4"/>
        <v>0</v>
      </c>
      <c r="K175" s="37" t="s">
        <v>20</v>
      </c>
    </row>
    <row r="176" spans="2:11" ht="42">
      <c r="B176" s="36">
        <f t="shared" si="5"/>
        <v>170</v>
      </c>
      <c r="C176" s="38" t="s">
        <v>51</v>
      </c>
      <c r="D176" s="38" t="s">
        <v>772</v>
      </c>
      <c r="E176" s="39" t="s">
        <v>771</v>
      </c>
      <c r="F176" s="43" t="s">
        <v>510</v>
      </c>
      <c r="G176" s="41">
        <v>3153500</v>
      </c>
      <c r="H176" s="41" t="s">
        <v>447</v>
      </c>
      <c r="I176" s="40">
        <v>3153500</v>
      </c>
      <c r="J176" s="42">
        <f t="shared" si="4"/>
        <v>0</v>
      </c>
      <c r="K176" s="37" t="s">
        <v>20</v>
      </c>
    </row>
    <row r="177" spans="2:11" ht="42">
      <c r="B177" s="36">
        <f t="shared" si="5"/>
        <v>171</v>
      </c>
      <c r="C177" s="38" t="s">
        <v>34</v>
      </c>
      <c r="D177" s="38" t="s">
        <v>775</v>
      </c>
      <c r="E177" s="39" t="s">
        <v>774</v>
      </c>
      <c r="F177" s="43" t="s">
        <v>282</v>
      </c>
      <c r="G177" s="41">
        <v>483700</v>
      </c>
      <c r="H177" s="41" t="s">
        <v>418</v>
      </c>
      <c r="I177" s="40">
        <v>483700</v>
      </c>
      <c r="J177" s="42">
        <f t="shared" si="4"/>
        <v>0</v>
      </c>
      <c r="K177" s="37" t="s">
        <v>20</v>
      </c>
    </row>
    <row r="178" spans="2:11" ht="42">
      <c r="B178" s="36">
        <f t="shared" si="5"/>
        <v>172</v>
      </c>
      <c r="C178" s="38" t="s">
        <v>34</v>
      </c>
      <c r="D178" s="38" t="s">
        <v>778</v>
      </c>
      <c r="E178" s="39" t="s">
        <v>777</v>
      </c>
      <c r="F178" s="43" t="s">
        <v>289</v>
      </c>
      <c r="G178" s="41">
        <v>290220</v>
      </c>
      <c r="H178" s="41" t="s">
        <v>418</v>
      </c>
      <c r="I178" s="40">
        <v>290220</v>
      </c>
      <c r="J178" s="42">
        <f t="shared" si="4"/>
        <v>0</v>
      </c>
      <c r="K178" s="37" t="s">
        <v>20</v>
      </c>
    </row>
    <row r="179" spans="2:11" ht="42">
      <c r="B179" s="36">
        <f t="shared" si="5"/>
        <v>173</v>
      </c>
      <c r="C179" s="38" t="s">
        <v>34</v>
      </c>
      <c r="D179" s="38" t="s">
        <v>780</v>
      </c>
      <c r="E179" s="39" t="s">
        <v>779</v>
      </c>
      <c r="F179" s="43" t="s">
        <v>288</v>
      </c>
      <c r="G179" s="41">
        <v>145110</v>
      </c>
      <c r="H179" s="41" t="s">
        <v>418</v>
      </c>
      <c r="I179" s="40">
        <v>145110</v>
      </c>
      <c r="J179" s="42">
        <f t="shared" si="4"/>
        <v>0</v>
      </c>
      <c r="K179" s="37" t="s">
        <v>20</v>
      </c>
    </row>
    <row r="180" spans="2:11" ht="42">
      <c r="B180" s="36">
        <f t="shared" si="5"/>
        <v>174</v>
      </c>
      <c r="C180" s="38" t="s">
        <v>34</v>
      </c>
      <c r="D180" s="38" t="s">
        <v>782</v>
      </c>
      <c r="E180" s="39" t="s">
        <v>781</v>
      </c>
      <c r="F180" s="43" t="s">
        <v>289</v>
      </c>
      <c r="G180" s="41">
        <v>193480</v>
      </c>
      <c r="H180" s="41" t="s">
        <v>418</v>
      </c>
      <c r="I180" s="40">
        <v>193480</v>
      </c>
      <c r="J180" s="42">
        <f t="shared" si="4"/>
        <v>0</v>
      </c>
      <c r="K180" s="37" t="s">
        <v>20</v>
      </c>
    </row>
    <row r="181" spans="2:11" ht="42">
      <c r="B181" s="36">
        <f t="shared" si="5"/>
        <v>175</v>
      </c>
      <c r="C181" s="38" t="s">
        <v>34</v>
      </c>
      <c r="D181" s="38" t="s">
        <v>784</v>
      </c>
      <c r="E181" s="39" t="s">
        <v>783</v>
      </c>
      <c r="F181" s="43" t="s">
        <v>289</v>
      </c>
      <c r="G181" s="41">
        <v>96740</v>
      </c>
      <c r="H181" s="41" t="s">
        <v>418</v>
      </c>
      <c r="I181" s="40">
        <v>96740</v>
      </c>
      <c r="J181" s="42">
        <f t="shared" si="4"/>
        <v>0</v>
      </c>
      <c r="K181" s="37" t="s">
        <v>20</v>
      </c>
    </row>
    <row r="182" spans="2:11" ht="42">
      <c r="B182" s="36">
        <f t="shared" si="5"/>
        <v>176</v>
      </c>
      <c r="C182" s="38" t="s">
        <v>34</v>
      </c>
      <c r="D182" s="38" t="s">
        <v>786</v>
      </c>
      <c r="E182" s="39" t="s">
        <v>785</v>
      </c>
      <c r="F182" s="43" t="s">
        <v>289</v>
      </c>
      <c r="G182" s="41">
        <v>96740</v>
      </c>
      <c r="H182" s="41" t="s">
        <v>418</v>
      </c>
      <c r="I182" s="40">
        <v>96740</v>
      </c>
      <c r="J182" s="42">
        <f t="shared" si="4"/>
        <v>0</v>
      </c>
      <c r="K182" s="37" t="s">
        <v>20</v>
      </c>
    </row>
    <row r="183" spans="2:11" ht="42">
      <c r="B183" s="36">
        <f t="shared" si="5"/>
        <v>177</v>
      </c>
      <c r="C183" s="38" t="s">
        <v>34</v>
      </c>
      <c r="D183" s="38" t="s">
        <v>788</v>
      </c>
      <c r="E183" s="39" t="s">
        <v>787</v>
      </c>
      <c r="F183" s="43" t="s">
        <v>289</v>
      </c>
      <c r="G183" s="41">
        <v>483700</v>
      </c>
      <c r="H183" s="41" t="s">
        <v>418</v>
      </c>
      <c r="I183" s="40">
        <v>483700</v>
      </c>
      <c r="J183" s="42">
        <f t="shared" si="4"/>
        <v>0</v>
      </c>
      <c r="K183" s="37" t="s">
        <v>20</v>
      </c>
    </row>
    <row r="184" spans="2:11" ht="42">
      <c r="B184" s="36">
        <f t="shared" si="5"/>
        <v>178</v>
      </c>
      <c r="C184" s="38" t="s">
        <v>34</v>
      </c>
      <c r="D184" s="38" t="s">
        <v>790</v>
      </c>
      <c r="E184" s="39" t="s">
        <v>789</v>
      </c>
      <c r="F184" s="43" t="s">
        <v>289</v>
      </c>
      <c r="G184" s="41">
        <v>386960</v>
      </c>
      <c r="H184" s="41" t="s">
        <v>418</v>
      </c>
      <c r="I184" s="40">
        <v>386960</v>
      </c>
      <c r="J184" s="42">
        <f t="shared" si="4"/>
        <v>0</v>
      </c>
      <c r="K184" s="37" t="s">
        <v>20</v>
      </c>
    </row>
    <row r="185" spans="2:11" ht="42">
      <c r="B185" s="36">
        <f t="shared" si="5"/>
        <v>179</v>
      </c>
      <c r="C185" s="38" t="s">
        <v>34</v>
      </c>
      <c r="D185" s="38" t="s">
        <v>792</v>
      </c>
      <c r="E185" s="39" t="s">
        <v>791</v>
      </c>
      <c r="F185" s="43" t="s">
        <v>289</v>
      </c>
      <c r="G185" s="41">
        <v>145110</v>
      </c>
      <c r="H185" s="41" t="s">
        <v>418</v>
      </c>
      <c r="I185" s="40">
        <v>145110</v>
      </c>
      <c r="J185" s="42">
        <f t="shared" si="4"/>
        <v>0</v>
      </c>
      <c r="K185" s="37" t="s">
        <v>20</v>
      </c>
    </row>
    <row r="186" spans="2:11" ht="42">
      <c r="B186" s="36">
        <f t="shared" si="5"/>
        <v>180</v>
      </c>
      <c r="C186" s="38" t="s">
        <v>34</v>
      </c>
      <c r="D186" s="38" t="s">
        <v>794</v>
      </c>
      <c r="E186" s="39" t="s">
        <v>793</v>
      </c>
      <c r="F186" s="43" t="s">
        <v>289</v>
      </c>
      <c r="G186" s="41">
        <v>96740</v>
      </c>
      <c r="H186" s="41" t="s">
        <v>418</v>
      </c>
      <c r="I186" s="40">
        <v>96740</v>
      </c>
      <c r="J186" s="42">
        <f t="shared" si="4"/>
        <v>0</v>
      </c>
      <c r="K186" s="37" t="s">
        <v>20</v>
      </c>
    </row>
    <row r="187" spans="2:11" ht="42">
      <c r="B187" s="36">
        <f t="shared" si="5"/>
        <v>181</v>
      </c>
      <c r="C187" s="38" t="s">
        <v>34</v>
      </c>
      <c r="D187" s="38" t="s">
        <v>796</v>
      </c>
      <c r="E187" s="39" t="s">
        <v>795</v>
      </c>
      <c r="F187" s="43" t="s">
        <v>289</v>
      </c>
      <c r="G187" s="41">
        <v>338590</v>
      </c>
      <c r="H187" s="41" t="s">
        <v>418</v>
      </c>
      <c r="I187" s="40">
        <v>338590</v>
      </c>
      <c r="J187" s="42">
        <f t="shared" si="4"/>
        <v>0</v>
      </c>
      <c r="K187" s="37" t="s">
        <v>20</v>
      </c>
    </row>
    <row r="188" spans="2:11" ht="42">
      <c r="B188" s="36">
        <f t="shared" si="5"/>
        <v>182</v>
      </c>
      <c r="C188" s="38" t="s">
        <v>34</v>
      </c>
      <c r="D188" s="38" t="s">
        <v>798</v>
      </c>
      <c r="E188" s="39" t="s">
        <v>797</v>
      </c>
      <c r="F188" s="43" t="s">
        <v>289</v>
      </c>
      <c r="G188" s="41">
        <v>96740</v>
      </c>
      <c r="H188" s="41" t="s">
        <v>418</v>
      </c>
      <c r="I188" s="40">
        <v>96740</v>
      </c>
      <c r="J188" s="42">
        <f t="shared" si="4"/>
        <v>0</v>
      </c>
      <c r="K188" s="37" t="s">
        <v>20</v>
      </c>
    </row>
    <row r="189" spans="2:11" ht="42">
      <c r="B189" s="36">
        <f t="shared" si="5"/>
        <v>183</v>
      </c>
      <c r="C189" s="38" t="s">
        <v>34</v>
      </c>
      <c r="D189" s="38" t="s">
        <v>800</v>
      </c>
      <c r="E189" s="39" t="s">
        <v>799</v>
      </c>
      <c r="F189" s="43" t="s">
        <v>289</v>
      </c>
      <c r="G189" s="41">
        <v>48370</v>
      </c>
      <c r="H189" s="41" t="s">
        <v>418</v>
      </c>
      <c r="I189" s="40">
        <v>48370</v>
      </c>
      <c r="J189" s="42">
        <f t="shared" si="4"/>
        <v>0</v>
      </c>
      <c r="K189" s="37" t="s">
        <v>20</v>
      </c>
    </row>
    <row r="190" spans="2:11" ht="42">
      <c r="B190" s="36">
        <f t="shared" si="5"/>
        <v>184</v>
      </c>
      <c r="C190" s="38" t="s">
        <v>34</v>
      </c>
      <c r="D190" s="38" t="s">
        <v>802</v>
      </c>
      <c r="E190" s="39" t="s">
        <v>801</v>
      </c>
      <c r="F190" s="43" t="s">
        <v>289</v>
      </c>
      <c r="G190" s="41">
        <v>193480</v>
      </c>
      <c r="H190" s="41" t="s">
        <v>418</v>
      </c>
      <c r="I190" s="40">
        <v>193480</v>
      </c>
      <c r="J190" s="42">
        <f t="shared" si="4"/>
        <v>0</v>
      </c>
      <c r="K190" s="37" t="s">
        <v>20</v>
      </c>
    </row>
    <row r="191" spans="2:11" ht="42">
      <c r="B191" s="36">
        <f t="shared" si="5"/>
        <v>185</v>
      </c>
      <c r="C191" s="38" t="s">
        <v>34</v>
      </c>
      <c r="D191" s="38" t="s">
        <v>804</v>
      </c>
      <c r="E191" s="39" t="s">
        <v>803</v>
      </c>
      <c r="F191" s="43" t="s">
        <v>289</v>
      </c>
      <c r="G191" s="41">
        <v>96740</v>
      </c>
      <c r="H191" s="41" t="s">
        <v>418</v>
      </c>
      <c r="I191" s="40">
        <v>96740</v>
      </c>
      <c r="J191" s="42">
        <f t="shared" si="4"/>
        <v>0</v>
      </c>
      <c r="K191" s="37" t="s">
        <v>20</v>
      </c>
    </row>
    <row r="192" spans="2:11" ht="42">
      <c r="B192" s="36">
        <f t="shared" si="5"/>
        <v>186</v>
      </c>
      <c r="C192" s="38" t="s">
        <v>34</v>
      </c>
      <c r="D192" s="38" t="s">
        <v>806</v>
      </c>
      <c r="E192" s="39" t="s">
        <v>805</v>
      </c>
      <c r="F192" s="43" t="s">
        <v>289</v>
      </c>
      <c r="G192" s="41">
        <v>145110</v>
      </c>
      <c r="H192" s="41" t="s">
        <v>418</v>
      </c>
      <c r="I192" s="40">
        <v>145110</v>
      </c>
      <c r="J192" s="42">
        <f t="shared" si="4"/>
        <v>0</v>
      </c>
      <c r="K192" s="37" t="s">
        <v>20</v>
      </c>
    </row>
    <row r="193" spans="2:11" ht="42">
      <c r="B193" s="36">
        <f t="shared" si="5"/>
        <v>187</v>
      </c>
      <c r="C193" s="38" t="s">
        <v>34</v>
      </c>
      <c r="D193" s="38" t="s">
        <v>808</v>
      </c>
      <c r="E193" s="39" t="s">
        <v>807</v>
      </c>
      <c r="F193" s="43" t="s">
        <v>282</v>
      </c>
      <c r="G193" s="41">
        <v>193480</v>
      </c>
      <c r="H193" s="41" t="s">
        <v>418</v>
      </c>
      <c r="I193" s="40">
        <v>193480</v>
      </c>
      <c r="J193" s="42">
        <f t="shared" si="4"/>
        <v>0</v>
      </c>
      <c r="K193" s="37" t="s">
        <v>20</v>
      </c>
    </row>
    <row r="194" spans="2:11" ht="42">
      <c r="B194" s="36">
        <f t="shared" si="5"/>
        <v>188</v>
      </c>
      <c r="C194" s="38" t="s">
        <v>34</v>
      </c>
      <c r="D194" s="38" t="s">
        <v>811</v>
      </c>
      <c r="E194" s="39" t="s">
        <v>810</v>
      </c>
      <c r="F194" s="43" t="s">
        <v>288</v>
      </c>
      <c r="G194" s="41">
        <v>483700</v>
      </c>
      <c r="H194" s="41" t="s">
        <v>418</v>
      </c>
      <c r="I194" s="40">
        <v>483700</v>
      </c>
      <c r="J194" s="42">
        <f t="shared" si="4"/>
        <v>0</v>
      </c>
      <c r="K194" s="37" t="s">
        <v>20</v>
      </c>
    </row>
    <row r="195" spans="2:11" ht="42">
      <c r="B195" s="36">
        <f t="shared" si="5"/>
        <v>189</v>
      </c>
      <c r="C195" s="38" t="s">
        <v>34</v>
      </c>
      <c r="D195" s="38" t="s">
        <v>813</v>
      </c>
      <c r="E195" s="39" t="s">
        <v>812</v>
      </c>
      <c r="F195" s="43" t="s">
        <v>288</v>
      </c>
      <c r="G195" s="41">
        <v>193480</v>
      </c>
      <c r="H195" s="41" t="s">
        <v>418</v>
      </c>
      <c r="I195" s="40">
        <v>193480</v>
      </c>
      <c r="J195" s="42">
        <f aca="true" t="shared" si="6" ref="J195:J258">+G195-I195</f>
        <v>0</v>
      </c>
      <c r="K195" s="37" t="s">
        <v>20</v>
      </c>
    </row>
    <row r="196" spans="2:11" ht="42">
      <c r="B196" s="36">
        <f t="shared" si="5"/>
        <v>190</v>
      </c>
      <c r="C196" s="38" t="s">
        <v>34</v>
      </c>
      <c r="D196" s="38" t="s">
        <v>815</v>
      </c>
      <c r="E196" s="39" t="s">
        <v>814</v>
      </c>
      <c r="F196" s="43" t="s">
        <v>282</v>
      </c>
      <c r="G196" s="41">
        <v>145110</v>
      </c>
      <c r="H196" s="41" t="s">
        <v>418</v>
      </c>
      <c r="I196" s="40">
        <v>145110</v>
      </c>
      <c r="J196" s="42">
        <f t="shared" si="6"/>
        <v>0</v>
      </c>
      <c r="K196" s="37" t="s">
        <v>20</v>
      </c>
    </row>
    <row r="197" spans="2:11" ht="42">
      <c r="B197" s="36">
        <f t="shared" si="5"/>
        <v>191</v>
      </c>
      <c r="C197" s="38" t="s">
        <v>34</v>
      </c>
      <c r="D197" s="38" t="s">
        <v>817</v>
      </c>
      <c r="E197" s="39" t="s">
        <v>816</v>
      </c>
      <c r="F197" s="43" t="s">
        <v>289</v>
      </c>
      <c r="G197" s="41">
        <v>386960</v>
      </c>
      <c r="H197" s="41" t="s">
        <v>418</v>
      </c>
      <c r="I197" s="40">
        <v>386960</v>
      </c>
      <c r="J197" s="42">
        <f t="shared" si="6"/>
        <v>0</v>
      </c>
      <c r="K197" s="37" t="s">
        <v>20</v>
      </c>
    </row>
    <row r="198" spans="2:11" ht="42">
      <c r="B198" s="36">
        <f t="shared" si="5"/>
        <v>192</v>
      </c>
      <c r="C198" s="38" t="s">
        <v>34</v>
      </c>
      <c r="D198" s="38" t="s">
        <v>819</v>
      </c>
      <c r="E198" s="39" t="s">
        <v>818</v>
      </c>
      <c r="F198" s="43" t="s">
        <v>282</v>
      </c>
      <c r="G198" s="41">
        <v>145110</v>
      </c>
      <c r="H198" s="41" t="s">
        <v>418</v>
      </c>
      <c r="I198" s="40">
        <v>145110</v>
      </c>
      <c r="J198" s="42">
        <f t="shared" si="6"/>
        <v>0</v>
      </c>
      <c r="K198" s="37" t="s">
        <v>20</v>
      </c>
    </row>
    <row r="199" spans="2:11" ht="42">
      <c r="B199" s="36">
        <f t="shared" si="5"/>
        <v>193</v>
      </c>
      <c r="C199" s="38" t="s">
        <v>34</v>
      </c>
      <c r="D199" s="38" t="s">
        <v>821</v>
      </c>
      <c r="E199" s="39" t="s">
        <v>820</v>
      </c>
      <c r="F199" s="43" t="s">
        <v>288</v>
      </c>
      <c r="G199" s="41">
        <v>483700</v>
      </c>
      <c r="H199" s="41" t="s">
        <v>418</v>
      </c>
      <c r="I199" s="40">
        <v>483700</v>
      </c>
      <c r="J199" s="42">
        <f t="shared" si="6"/>
        <v>0</v>
      </c>
      <c r="K199" s="37" t="s">
        <v>20</v>
      </c>
    </row>
    <row r="200" spans="2:11" ht="42">
      <c r="B200" s="36">
        <f aca="true" t="shared" si="7" ref="B200:B263">+B199+1</f>
        <v>194</v>
      </c>
      <c r="C200" s="38" t="s">
        <v>34</v>
      </c>
      <c r="D200" s="38" t="s">
        <v>823</v>
      </c>
      <c r="E200" s="39" t="s">
        <v>822</v>
      </c>
      <c r="F200" s="43" t="s">
        <v>288</v>
      </c>
      <c r="G200" s="41">
        <v>193480</v>
      </c>
      <c r="H200" s="41" t="s">
        <v>418</v>
      </c>
      <c r="I200" s="40">
        <v>193480</v>
      </c>
      <c r="J200" s="42">
        <f t="shared" si="6"/>
        <v>0</v>
      </c>
      <c r="K200" s="37" t="s">
        <v>20</v>
      </c>
    </row>
    <row r="201" spans="2:11" ht="42">
      <c r="B201" s="36">
        <f t="shared" si="7"/>
        <v>195</v>
      </c>
      <c r="C201" s="38" t="s">
        <v>34</v>
      </c>
      <c r="D201" s="38" t="s">
        <v>825</v>
      </c>
      <c r="E201" s="39" t="s">
        <v>824</v>
      </c>
      <c r="F201" s="43" t="s">
        <v>288</v>
      </c>
      <c r="G201" s="41">
        <v>483700</v>
      </c>
      <c r="H201" s="41" t="s">
        <v>418</v>
      </c>
      <c r="I201" s="40">
        <v>483700</v>
      </c>
      <c r="J201" s="42">
        <f t="shared" si="6"/>
        <v>0</v>
      </c>
      <c r="K201" s="37" t="s">
        <v>20</v>
      </c>
    </row>
    <row r="202" spans="2:11" ht="42">
      <c r="B202" s="36">
        <f t="shared" si="7"/>
        <v>196</v>
      </c>
      <c r="C202" s="38" t="s">
        <v>34</v>
      </c>
      <c r="D202" s="38" t="s">
        <v>827</v>
      </c>
      <c r="E202" s="39" t="s">
        <v>826</v>
      </c>
      <c r="F202" s="43" t="s">
        <v>288</v>
      </c>
      <c r="G202" s="41">
        <v>241850</v>
      </c>
      <c r="H202" s="41" t="s">
        <v>418</v>
      </c>
      <c r="I202" s="40">
        <v>241850</v>
      </c>
      <c r="J202" s="42">
        <f t="shared" si="6"/>
        <v>0</v>
      </c>
      <c r="K202" s="37" t="s">
        <v>20</v>
      </c>
    </row>
    <row r="203" spans="2:11" ht="42">
      <c r="B203" s="36">
        <f t="shared" si="7"/>
        <v>197</v>
      </c>
      <c r="C203" s="38" t="s">
        <v>34</v>
      </c>
      <c r="D203" s="38" t="s">
        <v>829</v>
      </c>
      <c r="E203" s="39" t="s">
        <v>828</v>
      </c>
      <c r="F203" s="43" t="s">
        <v>288</v>
      </c>
      <c r="G203" s="41">
        <v>145110</v>
      </c>
      <c r="H203" s="41" t="s">
        <v>418</v>
      </c>
      <c r="I203" s="40">
        <v>145110</v>
      </c>
      <c r="J203" s="42">
        <f t="shared" si="6"/>
        <v>0</v>
      </c>
      <c r="K203" s="37" t="s">
        <v>20</v>
      </c>
    </row>
    <row r="204" spans="2:11" ht="42">
      <c r="B204" s="36">
        <f t="shared" si="7"/>
        <v>198</v>
      </c>
      <c r="C204" s="38" t="s">
        <v>34</v>
      </c>
      <c r="D204" s="38" t="s">
        <v>831</v>
      </c>
      <c r="E204" s="39" t="s">
        <v>830</v>
      </c>
      <c r="F204" s="43" t="s">
        <v>288</v>
      </c>
      <c r="G204" s="41">
        <v>96740</v>
      </c>
      <c r="H204" s="41" t="s">
        <v>418</v>
      </c>
      <c r="I204" s="40">
        <v>96740</v>
      </c>
      <c r="J204" s="42">
        <f t="shared" si="6"/>
        <v>0</v>
      </c>
      <c r="K204" s="37" t="s">
        <v>20</v>
      </c>
    </row>
    <row r="205" spans="2:11" ht="42">
      <c r="B205" s="36">
        <f t="shared" si="7"/>
        <v>199</v>
      </c>
      <c r="C205" s="38" t="s">
        <v>34</v>
      </c>
      <c r="D205" s="38" t="s">
        <v>833</v>
      </c>
      <c r="E205" s="39" t="s">
        <v>832</v>
      </c>
      <c r="F205" s="43" t="s">
        <v>288</v>
      </c>
      <c r="G205" s="41">
        <v>145110</v>
      </c>
      <c r="H205" s="41" t="s">
        <v>418</v>
      </c>
      <c r="I205" s="40">
        <v>145110</v>
      </c>
      <c r="J205" s="42">
        <f t="shared" si="6"/>
        <v>0</v>
      </c>
      <c r="K205" s="37" t="s">
        <v>20</v>
      </c>
    </row>
    <row r="206" spans="2:11" ht="42">
      <c r="B206" s="36">
        <f t="shared" si="7"/>
        <v>200</v>
      </c>
      <c r="C206" s="38" t="s">
        <v>34</v>
      </c>
      <c r="D206" s="38" t="s">
        <v>835</v>
      </c>
      <c r="E206" s="39" t="s">
        <v>834</v>
      </c>
      <c r="F206" s="43" t="s">
        <v>288</v>
      </c>
      <c r="G206" s="41">
        <v>169295</v>
      </c>
      <c r="H206" s="41" t="s">
        <v>418</v>
      </c>
      <c r="I206" s="40">
        <v>169295</v>
      </c>
      <c r="J206" s="42">
        <f t="shared" si="6"/>
        <v>0</v>
      </c>
      <c r="K206" s="37" t="s">
        <v>20</v>
      </c>
    </row>
    <row r="207" spans="2:11" ht="42">
      <c r="B207" s="36">
        <f t="shared" si="7"/>
        <v>201</v>
      </c>
      <c r="C207" s="38" t="s">
        <v>34</v>
      </c>
      <c r="D207" s="38" t="s">
        <v>837</v>
      </c>
      <c r="E207" s="39" t="s">
        <v>836</v>
      </c>
      <c r="F207" s="43" t="s">
        <v>288</v>
      </c>
      <c r="G207" s="41">
        <v>241850</v>
      </c>
      <c r="H207" s="41" t="s">
        <v>418</v>
      </c>
      <c r="I207" s="40">
        <v>241850</v>
      </c>
      <c r="J207" s="42">
        <f t="shared" si="6"/>
        <v>0</v>
      </c>
      <c r="K207" s="37" t="s">
        <v>20</v>
      </c>
    </row>
    <row r="208" spans="2:11" ht="84">
      <c r="B208" s="36">
        <f t="shared" si="7"/>
        <v>202</v>
      </c>
      <c r="C208" s="38" t="s">
        <v>215</v>
      </c>
      <c r="D208" s="38" t="s">
        <v>838</v>
      </c>
      <c r="E208" s="39" t="s">
        <v>319</v>
      </c>
      <c r="F208" s="43" t="s">
        <v>510</v>
      </c>
      <c r="G208" s="41">
        <v>9894500.4</v>
      </c>
      <c r="H208" s="41" t="s">
        <v>447</v>
      </c>
      <c r="I208" s="40">
        <v>9894500.4</v>
      </c>
      <c r="J208" s="42">
        <f t="shared" si="6"/>
        <v>0</v>
      </c>
      <c r="K208" s="37" t="s">
        <v>20</v>
      </c>
    </row>
    <row r="209" spans="2:11" ht="63">
      <c r="B209" s="36">
        <f t="shared" si="7"/>
        <v>203</v>
      </c>
      <c r="C209" s="38" t="s">
        <v>250</v>
      </c>
      <c r="D209" s="38" t="s">
        <v>841</v>
      </c>
      <c r="E209" s="39" t="s">
        <v>840</v>
      </c>
      <c r="F209" s="43" t="s">
        <v>328</v>
      </c>
      <c r="G209" s="41">
        <v>7000000</v>
      </c>
      <c r="H209" s="41" t="s">
        <v>340</v>
      </c>
      <c r="I209" s="40">
        <v>7000000</v>
      </c>
      <c r="J209" s="42">
        <f t="shared" si="6"/>
        <v>0</v>
      </c>
      <c r="K209" s="37" t="s">
        <v>20</v>
      </c>
    </row>
    <row r="210" spans="2:11" ht="42">
      <c r="B210" s="36">
        <f t="shared" si="7"/>
        <v>204</v>
      </c>
      <c r="C210" s="38" t="s">
        <v>29</v>
      </c>
      <c r="D210" s="38" t="s">
        <v>844</v>
      </c>
      <c r="E210" s="39" t="s">
        <v>843</v>
      </c>
      <c r="F210" s="43" t="s">
        <v>282</v>
      </c>
      <c r="G210" s="41">
        <v>241850</v>
      </c>
      <c r="H210" s="41" t="s">
        <v>418</v>
      </c>
      <c r="I210" s="40">
        <v>241850</v>
      </c>
      <c r="J210" s="42">
        <f t="shared" si="6"/>
        <v>0</v>
      </c>
      <c r="K210" s="37" t="s">
        <v>20</v>
      </c>
    </row>
    <row r="211" spans="2:11" ht="42">
      <c r="B211" s="36">
        <f t="shared" si="7"/>
        <v>205</v>
      </c>
      <c r="C211" s="38" t="s">
        <v>29</v>
      </c>
      <c r="D211" s="38" t="s">
        <v>847</v>
      </c>
      <c r="E211" s="39" t="s">
        <v>846</v>
      </c>
      <c r="F211" s="43" t="s">
        <v>282</v>
      </c>
      <c r="G211" s="41">
        <v>241850</v>
      </c>
      <c r="H211" s="41" t="s">
        <v>418</v>
      </c>
      <c r="I211" s="40">
        <v>241850</v>
      </c>
      <c r="J211" s="42">
        <f t="shared" si="6"/>
        <v>0</v>
      </c>
      <c r="K211" s="37" t="s">
        <v>20</v>
      </c>
    </row>
    <row r="212" spans="2:11" ht="42">
      <c r="B212" s="36">
        <f t="shared" si="7"/>
        <v>206</v>
      </c>
      <c r="C212" s="38" t="s">
        <v>29</v>
      </c>
      <c r="D212" s="38" t="s">
        <v>849</v>
      </c>
      <c r="E212" s="39" t="s">
        <v>848</v>
      </c>
      <c r="F212" s="43" t="s">
        <v>282</v>
      </c>
      <c r="G212" s="41">
        <v>120925</v>
      </c>
      <c r="H212" s="41" t="s">
        <v>418</v>
      </c>
      <c r="I212" s="40">
        <v>120925</v>
      </c>
      <c r="J212" s="42">
        <f t="shared" si="6"/>
        <v>0</v>
      </c>
      <c r="K212" s="37" t="s">
        <v>20</v>
      </c>
    </row>
    <row r="213" spans="2:11" ht="42">
      <c r="B213" s="36">
        <f t="shared" si="7"/>
        <v>207</v>
      </c>
      <c r="C213" s="38" t="s">
        <v>29</v>
      </c>
      <c r="D213" s="38" t="s">
        <v>851</v>
      </c>
      <c r="E213" s="39" t="s">
        <v>850</v>
      </c>
      <c r="F213" s="43" t="s">
        <v>282</v>
      </c>
      <c r="G213" s="41">
        <v>290220</v>
      </c>
      <c r="H213" s="41" t="s">
        <v>418</v>
      </c>
      <c r="I213" s="40">
        <v>290220</v>
      </c>
      <c r="J213" s="42">
        <f t="shared" si="6"/>
        <v>0</v>
      </c>
      <c r="K213" s="37" t="s">
        <v>20</v>
      </c>
    </row>
    <row r="214" spans="2:11" ht="63">
      <c r="B214" s="36">
        <f t="shared" si="7"/>
        <v>208</v>
      </c>
      <c r="C214" s="38" t="s">
        <v>235</v>
      </c>
      <c r="D214" s="38" t="s">
        <v>852</v>
      </c>
      <c r="E214" s="39" t="s">
        <v>299</v>
      </c>
      <c r="F214" s="43" t="s">
        <v>293</v>
      </c>
      <c r="G214" s="41">
        <v>1110950</v>
      </c>
      <c r="H214" s="41" t="s">
        <v>447</v>
      </c>
      <c r="I214" s="40">
        <v>1110950</v>
      </c>
      <c r="J214" s="42">
        <f t="shared" si="6"/>
        <v>0</v>
      </c>
      <c r="K214" s="37" t="s">
        <v>20</v>
      </c>
    </row>
    <row r="215" spans="2:11" ht="42">
      <c r="B215" s="36">
        <f t="shared" si="7"/>
        <v>209</v>
      </c>
      <c r="C215" s="38" t="s">
        <v>29</v>
      </c>
      <c r="D215" s="38" t="s">
        <v>855</v>
      </c>
      <c r="E215" s="39" t="s">
        <v>854</v>
      </c>
      <c r="F215" s="43" t="s">
        <v>282</v>
      </c>
      <c r="G215" s="41">
        <v>145110</v>
      </c>
      <c r="H215" s="41" t="s">
        <v>418</v>
      </c>
      <c r="I215" s="40">
        <v>145110</v>
      </c>
      <c r="J215" s="42">
        <f t="shared" si="6"/>
        <v>0</v>
      </c>
      <c r="K215" s="37" t="s">
        <v>20</v>
      </c>
    </row>
    <row r="216" spans="2:11" ht="42">
      <c r="B216" s="36">
        <f t="shared" si="7"/>
        <v>210</v>
      </c>
      <c r="C216" s="38" t="s">
        <v>29</v>
      </c>
      <c r="D216" s="38" t="s">
        <v>857</v>
      </c>
      <c r="E216" s="39" t="s">
        <v>856</v>
      </c>
      <c r="F216" s="43" t="s">
        <v>282</v>
      </c>
      <c r="G216" s="41">
        <v>338590</v>
      </c>
      <c r="H216" s="41" t="s">
        <v>418</v>
      </c>
      <c r="I216" s="40">
        <v>338590</v>
      </c>
      <c r="J216" s="42">
        <f t="shared" si="6"/>
        <v>0</v>
      </c>
      <c r="K216" s="37" t="s">
        <v>20</v>
      </c>
    </row>
    <row r="217" spans="2:11" ht="42">
      <c r="B217" s="36">
        <f t="shared" si="7"/>
        <v>211</v>
      </c>
      <c r="C217" s="38" t="s">
        <v>29</v>
      </c>
      <c r="D217" s="38" t="s">
        <v>859</v>
      </c>
      <c r="E217" s="39" t="s">
        <v>858</v>
      </c>
      <c r="F217" s="43" t="s">
        <v>282</v>
      </c>
      <c r="G217" s="41">
        <v>532070</v>
      </c>
      <c r="H217" s="41" t="s">
        <v>418</v>
      </c>
      <c r="I217" s="40">
        <v>532070</v>
      </c>
      <c r="J217" s="42">
        <f t="shared" si="6"/>
        <v>0</v>
      </c>
      <c r="K217" s="37" t="s">
        <v>20</v>
      </c>
    </row>
    <row r="218" spans="2:11" ht="42">
      <c r="B218" s="36">
        <f t="shared" si="7"/>
        <v>212</v>
      </c>
      <c r="C218" s="38" t="s">
        <v>29</v>
      </c>
      <c r="D218" s="38" t="s">
        <v>861</v>
      </c>
      <c r="E218" s="39" t="s">
        <v>860</v>
      </c>
      <c r="F218" s="43" t="s">
        <v>282</v>
      </c>
      <c r="G218" s="41">
        <v>120925</v>
      </c>
      <c r="H218" s="41" t="s">
        <v>418</v>
      </c>
      <c r="I218" s="40">
        <v>120925</v>
      </c>
      <c r="J218" s="42">
        <f t="shared" si="6"/>
        <v>0</v>
      </c>
      <c r="K218" s="37" t="s">
        <v>20</v>
      </c>
    </row>
    <row r="219" spans="2:11" ht="42">
      <c r="B219" s="36">
        <f t="shared" si="7"/>
        <v>213</v>
      </c>
      <c r="C219" s="38" t="s">
        <v>29</v>
      </c>
      <c r="D219" s="38" t="s">
        <v>863</v>
      </c>
      <c r="E219" s="39" t="s">
        <v>862</v>
      </c>
      <c r="F219" s="43" t="s">
        <v>282</v>
      </c>
      <c r="G219" s="41">
        <v>96740</v>
      </c>
      <c r="H219" s="41" t="s">
        <v>418</v>
      </c>
      <c r="I219" s="40">
        <v>96740</v>
      </c>
      <c r="J219" s="42">
        <f t="shared" si="6"/>
        <v>0</v>
      </c>
      <c r="K219" s="37" t="s">
        <v>20</v>
      </c>
    </row>
    <row r="220" spans="2:11" ht="63">
      <c r="B220" s="36">
        <f t="shared" si="7"/>
        <v>214</v>
      </c>
      <c r="C220" s="38" t="s">
        <v>278</v>
      </c>
      <c r="D220" s="38" t="s">
        <v>865</v>
      </c>
      <c r="E220" s="39" t="s">
        <v>864</v>
      </c>
      <c r="F220" s="43" t="s">
        <v>294</v>
      </c>
      <c r="G220" s="41">
        <v>9000</v>
      </c>
      <c r="H220" s="41" t="s">
        <v>340</v>
      </c>
      <c r="I220" s="40">
        <v>9000</v>
      </c>
      <c r="J220" s="42">
        <f t="shared" si="6"/>
        <v>0</v>
      </c>
      <c r="K220" s="37" t="s">
        <v>20</v>
      </c>
    </row>
    <row r="221" spans="2:11" ht="42">
      <c r="B221" s="36">
        <f t="shared" si="7"/>
        <v>215</v>
      </c>
      <c r="C221" s="38" t="s">
        <v>29</v>
      </c>
      <c r="D221" s="38" t="s">
        <v>868</v>
      </c>
      <c r="E221" s="39" t="s">
        <v>867</v>
      </c>
      <c r="F221" s="43" t="s">
        <v>282</v>
      </c>
      <c r="G221" s="41">
        <v>193480</v>
      </c>
      <c r="H221" s="41" t="s">
        <v>418</v>
      </c>
      <c r="I221" s="40">
        <v>193480</v>
      </c>
      <c r="J221" s="42">
        <f t="shared" si="6"/>
        <v>0</v>
      </c>
      <c r="K221" s="37" t="s">
        <v>20</v>
      </c>
    </row>
    <row r="222" spans="2:11" ht="42">
      <c r="B222" s="36">
        <f t="shared" si="7"/>
        <v>216</v>
      </c>
      <c r="C222" s="38" t="s">
        <v>29</v>
      </c>
      <c r="D222" s="38" t="s">
        <v>870</v>
      </c>
      <c r="E222" s="39" t="s">
        <v>869</v>
      </c>
      <c r="F222" s="43" t="s">
        <v>282</v>
      </c>
      <c r="G222" s="41">
        <v>145110</v>
      </c>
      <c r="H222" s="41" t="s">
        <v>418</v>
      </c>
      <c r="I222" s="40">
        <v>145110</v>
      </c>
      <c r="J222" s="42">
        <f t="shared" si="6"/>
        <v>0</v>
      </c>
      <c r="K222" s="37" t="s">
        <v>20</v>
      </c>
    </row>
    <row r="223" spans="2:11" ht="63">
      <c r="B223" s="36">
        <f t="shared" si="7"/>
        <v>217</v>
      </c>
      <c r="C223" s="38" t="s">
        <v>278</v>
      </c>
      <c r="D223" s="38" t="s">
        <v>872</v>
      </c>
      <c r="E223" s="39" t="s">
        <v>871</v>
      </c>
      <c r="F223" s="43" t="s">
        <v>293</v>
      </c>
      <c r="G223" s="41">
        <v>9000</v>
      </c>
      <c r="H223" s="41" t="s">
        <v>340</v>
      </c>
      <c r="I223" s="40">
        <v>9000</v>
      </c>
      <c r="J223" s="42">
        <f t="shared" si="6"/>
        <v>0</v>
      </c>
      <c r="K223" s="37" t="s">
        <v>20</v>
      </c>
    </row>
    <row r="224" spans="2:11" ht="42">
      <c r="B224" s="36">
        <f t="shared" si="7"/>
        <v>218</v>
      </c>
      <c r="C224" s="38" t="s">
        <v>29</v>
      </c>
      <c r="D224" s="38" t="s">
        <v>874</v>
      </c>
      <c r="E224" s="39" t="s">
        <v>873</v>
      </c>
      <c r="F224" s="43" t="s">
        <v>282</v>
      </c>
      <c r="G224" s="41">
        <v>48370</v>
      </c>
      <c r="H224" s="41" t="s">
        <v>418</v>
      </c>
      <c r="I224" s="40">
        <v>48370</v>
      </c>
      <c r="J224" s="42">
        <f t="shared" si="6"/>
        <v>0</v>
      </c>
      <c r="K224" s="37" t="s">
        <v>20</v>
      </c>
    </row>
    <row r="225" spans="2:11" ht="42">
      <c r="B225" s="36">
        <f t="shared" si="7"/>
        <v>219</v>
      </c>
      <c r="C225" s="38" t="s">
        <v>29</v>
      </c>
      <c r="D225" s="38" t="s">
        <v>876</v>
      </c>
      <c r="E225" s="39" t="s">
        <v>875</v>
      </c>
      <c r="F225" s="43" t="s">
        <v>282</v>
      </c>
      <c r="G225" s="41">
        <v>96740</v>
      </c>
      <c r="H225" s="41" t="s">
        <v>418</v>
      </c>
      <c r="I225" s="40">
        <v>96740</v>
      </c>
      <c r="J225" s="42">
        <f t="shared" si="6"/>
        <v>0</v>
      </c>
      <c r="K225" s="37" t="s">
        <v>20</v>
      </c>
    </row>
    <row r="226" spans="2:11" ht="42">
      <c r="B226" s="36">
        <f t="shared" si="7"/>
        <v>220</v>
      </c>
      <c r="C226" s="38" t="s">
        <v>29</v>
      </c>
      <c r="D226" s="38" t="s">
        <v>878</v>
      </c>
      <c r="E226" s="39" t="s">
        <v>877</v>
      </c>
      <c r="F226" s="43" t="s">
        <v>282</v>
      </c>
      <c r="G226" s="41">
        <v>241850</v>
      </c>
      <c r="H226" s="41" t="s">
        <v>418</v>
      </c>
      <c r="I226" s="40">
        <v>241850</v>
      </c>
      <c r="J226" s="42">
        <f t="shared" si="6"/>
        <v>0</v>
      </c>
      <c r="K226" s="37" t="s">
        <v>20</v>
      </c>
    </row>
    <row r="227" spans="2:11" ht="42">
      <c r="B227" s="36">
        <f t="shared" si="7"/>
        <v>221</v>
      </c>
      <c r="C227" s="38" t="s">
        <v>29</v>
      </c>
      <c r="D227" s="38" t="s">
        <v>880</v>
      </c>
      <c r="E227" s="39" t="s">
        <v>879</v>
      </c>
      <c r="F227" s="43" t="s">
        <v>282</v>
      </c>
      <c r="G227" s="41">
        <v>145110</v>
      </c>
      <c r="H227" s="41" t="s">
        <v>418</v>
      </c>
      <c r="I227" s="40">
        <v>145110</v>
      </c>
      <c r="J227" s="42">
        <f t="shared" si="6"/>
        <v>0</v>
      </c>
      <c r="K227" s="37" t="s">
        <v>20</v>
      </c>
    </row>
    <row r="228" spans="2:11" ht="42">
      <c r="B228" s="36">
        <f t="shared" si="7"/>
        <v>222</v>
      </c>
      <c r="C228" s="38" t="s">
        <v>29</v>
      </c>
      <c r="D228" s="38" t="s">
        <v>882</v>
      </c>
      <c r="E228" s="39" t="s">
        <v>881</v>
      </c>
      <c r="F228" s="43" t="s">
        <v>282</v>
      </c>
      <c r="G228" s="41">
        <v>135436</v>
      </c>
      <c r="H228" s="41" t="s">
        <v>418</v>
      </c>
      <c r="I228" s="40">
        <v>135436</v>
      </c>
      <c r="J228" s="42">
        <f t="shared" si="6"/>
        <v>0</v>
      </c>
      <c r="K228" s="37" t="s">
        <v>20</v>
      </c>
    </row>
    <row r="229" spans="2:11" ht="42">
      <c r="B229" s="36">
        <f t="shared" si="7"/>
        <v>223</v>
      </c>
      <c r="C229" s="38" t="s">
        <v>29</v>
      </c>
      <c r="D229" s="38" t="s">
        <v>884</v>
      </c>
      <c r="E229" s="39" t="s">
        <v>883</v>
      </c>
      <c r="F229" s="43" t="s">
        <v>282</v>
      </c>
      <c r="G229" s="41">
        <v>96740</v>
      </c>
      <c r="H229" s="41" t="s">
        <v>418</v>
      </c>
      <c r="I229" s="40">
        <v>96740</v>
      </c>
      <c r="J229" s="42">
        <f t="shared" si="6"/>
        <v>0</v>
      </c>
      <c r="K229" s="37" t="s">
        <v>20</v>
      </c>
    </row>
    <row r="230" spans="2:11" ht="42">
      <c r="B230" s="36">
        <f t="shared" si="7"/>
        <v>224</v>
      </c>
      <c r="C230" s="38" t="s">
        <v>29</v>
      </c>
      <c r="D230" s="38" t="s">
        <v>886</v>
      </c>
      <c r="E230" s="39" t="s">
        <v>885</v>
      </c>
      <c r="F230" s="43" t="s">
        <v>282</v>
      </c>
      <c r="G230" s="41">
        <v>193480</v>
      </c>
      <c r="H230" s="41" t="s">
        <v>418</v>
      </c>
      <c r="I230" s="40">
        <v>193480</v>
      </c>
      <c r="J230" s="42">
        <f t="shared" si="6"/>
        <v>0</v>
      </c>
      <c r="K230" s="37" t="s">
        <v>20</v>
      </c>
    </row>
    <row r="231" spans="2:11" ht="42">
      <c r="B231" s="36">
        <f t="shared" si="7"/>
        <v>225</v>
      </c>
      <c r="C231" s="38" t="s">
        <v>29</v>
      </c>
      <c r="D231" s="38" t="s">
        <v>888</v>
      </c>
      <c r="E231" s="39" t="s">
        <v>887</v>
      </c>
      <c r="F231" s="43" t="s">
        <v>282</v>
      </c>
      <c r="G231" s="41">
        <v>145110</v>
      </c>
      <c r="H231" s="41" t="s">
        <v>418</v>
      </c>
      <c r="I231" s="40">
        <v>145110</v>
      </c>
      <c r="J231" s="42">
        <f t="shared" si="6"/>
        <v>0</v>
      </c>
      <c r="K231" s="37" t="s">
        <v>20</v>
      </c>
    </row>
    <row r="232" spans="2:11" ht="42">
      <c r="B232" s="36">
        <f t="shared" si="7"/>
        <v>226</v>
      </c>
      <c r="C232" s="38" t="s">
        <v>29</v>
      </c>
      <c r="D232" s="38" t="s">
        <v>890</v>
      </c>
      <c r="E232" s="39" t="s">
        <v>889</v>
      </c>
      <c r="F232" s="43" t="s">
        <v>282</v>
      </c>
      <c r="G232" s="41">
        <v>169295</v>
      </c>
      <c r="H232" s="41" t="s">
        <v>447</v>
      </c>
      <c r="I232" s="40">
        <v>169295</v>
      </c>
      <c r="J232" s="42">
        <f t="shared" si="6"/>
        <v>0</v>
      </c>
      <c r="K232" s="37" t="s">
        <v>20</v>
      </c>
    </row>
    <row r="233" spans="2:11" ht="42">
      <c r="B233" s="36">
        <f t="shared" si="7"/>
        <v>227</v>
      </c>
      <c r="C233" s="38" t="s">
        <v>29</v>
      </c>
      <c r="D233" s="38" t="s">
        <v>893</v>
      </c>
      <c r="E233" s="39" t="s">
        <v>892</v>
      </c>
      <c r="F233" s="43" t="s">
        <v>282</v>
      </c>
      <c r="G233" s="41">
        <v>96740</v>
      </c>
      <c r="H233" s="41" t="s">
        <v>447</v>
      </c>
      <c r="I233" s="40">
        <v>96740</v>
      </c>
      <c r="J233" s="42">
        <f t="shared" si="6"/>
        <v>0</v>
      </c>
      <c r="K233" s="37" t="s">
        <v>20</v>
      </c>
    </row>
    <row r="234" spans="2:11" ht="42">
      <c r="B234" s="36">
        <f t="shared" si="7"/>
        <v>228</v>
      </c>
      <c r="C234" s="38" t="s">
        <v>29</v>
      </c>
      <c r="D234" s="38" t="s">
        <v>895</v>
      </c>
      <c r="E234" s="39" t="s">
        <v>894</v>
      </c>
      <c r="F234" s="43" t="s">
        <v>282</v>
      </c>
      <c r="G234" s="41">
        <v>386960</v>
      </c>
      <c r="H234" s="41" t="s">
        <v>447</v>
      </c>
      <c r="I234" s="40">
        <v>386960</v>
      </c>
      <c r="J234" s="42">
        <f t="shared" si="6"/>
        <v>0</v>
      </c>
      <c r="K234" s="37" t="s">
        <v>20</v>
      </c>
    </row>
    <row r="235" spans="2:11" ht="42">
      <c r="B235" s="36">
        <f t="shared" si="7"/>
        <v>229</v>
      </c>
      <c r="C235" s="38" t="s">
        <v>29</v>
      </c>
      <c r="D235" s="38" t="s">
        <v>897</v>
      </c>
      <c r="E235" s="39" t="s">
        <v>896</v>
      </c>
      <c r="F235" s="43" t="s">
        <v>282</v>
      </c>
      <c r="G235" s="41">
        <v>241850</v>
      </c>
      <c r="H235" s="41" t="s">
        <v>447</v>
      </c>
      <c r="I235" s="40">
        <v>241850</v>
      </c>
      <c r="J235" s="42">
        <f t="shared" si="6"/>
        <v>0</v>
      </c>
      <c r="K235" s="37" t="s">
        <v>20</v>
      </c>
    </row>
    <row r="236" spans="2:11" ht="42">
      <c r="B236" s="36">
        <f t="shared" si="7"/>
        <v>230</v>
      </c>
      <c r="C236" s="38" t="s">
        <v>29</v>
      </c>
      <c r="D236" s="38" t="s">
        <v>899</v>
      </c>
      <c r="E236" s="39" t="s">
        <v>898</v>
      </c>
      <c r="F236" s="43" t="s">
        <v>282</v>
      </c>
      <c r="G236" s="41">
        <v>48370</v>
      </c>
      <c r="H236" s="41" t="s">
        <v>447</v>
      </c>
      <c r="I236" s="40">
        <v>48370</v>
      </c>
      <c r="J236" s="42">
        <f t="shared" si="6"/>
        <v>0</v>
      </c>
      <c r="K236" s="37" t="s">
        <v>20</v>
      </c>
    </row>
    <row r="237" spans="2:11" ht="42">
      <c r="B237" s="36">
        <f t="shared" si="7"/>
        <v>231</v>
      </c>
      <c r="C237" s="38" t="s">
        <v>29</v>
      </c>
      <c r="D237" s="38" t="s">
        <v>901</v>
      </c>
      <c r="E237" s="39" t="s">
        <v>900</v>
      </c>
      <c r="F237" s="43" t="s">
        <v>282</v>
      </c>
      <c r="G237" s="41">
        <v>48370</v>
      </c>
      <c r="H237" s="41" t="s">
        <v>447</v>
      </c>
      <c r="I237" s="40">
        <v>48370</v>
      </c>
      <c r="J237" s="42">
        <f t="shared" si="6"/>
        <v>0</v>
      </c>
      <c r="K237" s="37" t="s">
        <v>20</v>
      </c>
    </row>
    <row r="238" spans="2:11" ht="42">
      <c r="B238" s="36">
        <f t="shared" si="7"/>
        <v>232</v>
      </c>
      <c r="C238" s="38" t="s">
        <v>29</v>
      </c>
      <c r="D238" s="38" t="s">
        <v>903</v>
      </c>
      <c r="E238" s="39" t="s">
        <v>902</v>
      </c>
      <c r="F238" s="43" t="s">
        <v>282</v>
      </c>
      <c r="G238" s="41">
        <v>96740</v>
      </c>
      <c r="H238" s="41" t="s">
        <v>447</v>
      </c>
      <c r="I238" s="40">
        <v>96740</v>
      </c>
      <c r="J238" s="42">
        <f t="shared" si="6"/>
        <v>0</v>
      </c>
      <c r="K238" s="37" t="s">
        <v>20</v>
      </c>
    </row>
    <row r="239" spans="2:11" ht="42">
      <c r="B239" s="36">
        <f t="shared" si="7"/>
        <v>233</v>
      </c>
      <c r="C239" s="38" t="s">
        <v>29</v>
      </c>
      <c r="D239" s="38" t="s">
        <v>905</v>
      </c>
      <c r="E239" s="39" t="s">
        <v>904</v>
      </c>
      <c r="F239" s="43" t="s">
        <v>282</v>
      </c>
      <c r="G239" s="41">
        <v>120925</v>
      </c>
      <c r="H239" s="41" t="s">
        <v>447</v>
      </c>
      <c r="I239" s="40">
        <v>120925</v>
      </c>
      <c r="J239" s="42">
        <f t="shared" si="6"/>
        <v>0</v>
      </c>
      <c r="K239" s="37" t="s">
        <v>20</v>
      </c>
    </row>
    <row r="240" spans="2:11" ht="42">
      <c r="B240" s="36">
        <f t="shared" si="7"/>
        <v>234</v>
      </c>
      <c r="C240" s="38" t="s">
        <v>29</v>
      </c>
      <c r="D240" s="38" t="s">
        <v>907</v>
      </c>
      <c r="E240" s="39" t="s">
        <v>906</v>
      </c>
      <c r="F240" s="43" t="s">
        <v>282</v>
      </c>
      <c r="G240" s="41">
        <v>193480</v>
      </c>
      <c r="H240" s="41" t="s">
        <v>447</v>
      </c>
      <c r="I240" s="40">
        <v>193480</v>
      </c>
      <c r="J240" s="42">
        <f t="shared" si="6"/>
        <v>0</v>
      </c>
      <c r="K240" s="37" t="s">
        <v>20</v>
      </c>
    </row>
    <row r="241" spans="2:11" ht="42">
      <c r="B241" s="36">
        <f t="shared" si="7"/>
        <v>235</v>
      </c>
      <c r="C241" s="38" t="s">
        <v>59</v>
      </c>
      <c r="D241" s="38" t="s">
        <v>909</v>
      </c>
      <c r="E241" s="39" t="s">
        <v>908</v>
      </c>
      <c r="F241" s="43" t="s">
        <v>282</v>
      </c>
      <c r="G241" s="41">
        <v>96740</v>
      </c>
      <c r="H241" s="41" t="s">
        <v>447</v>
      </c>
      <c r="I241" s="40">
        <v>96740</v>
      </c>
      <c r="J241" s="42">
        <f t="shared" si="6"/>
        <v>0</v>
      </c>
      <c r="K241" s="37" t="s">
        <v>20</v>
      </c>
    </row>
    <row r="242" spans="2:11" ht="42">
      <c r="B242" s="36">
        <f t="shared" si="7"/>
        <v>236</v>
      </c>
      <c r="C242" s="38" t="s">
        <v>29</v>
      </c>
      <c r="D242" s="38" t="s">
        <v>912</v>
      </c>
      <c r="E242" s="39" t="s">
        <v>911</v>
      </c>
      <c r="F242" s="43" t="s">
        <v>282</v>
      </c>
      <c r="G242" s="41">
        <v>72555</v>
      </c>
      <c r="H242" s="41" t="s">
        <v>447</v>
      </c>
      <c r="I242" s="40">
        <v>72555</v>
      </c>
      <c r="J242" s="42">
        <f t="shared" si="6"/>
        <v>0</v>
      </c>
      <c r="K242" s="37" t="s">
        <v>20</v>
      </c>
    </row>
    <row r="243" spans="2:11" ht="42">
      <c r="B243" s="36">
        <f t="shared" si="7"/>
        <v>237</v>
      </c>
      <c r="C243" s="38" t="s">
        <v>29</v>
      </c>
      <c r="D243" s="38" t="s">
        <v>914</v>
      </c>
      <c r="E243" s="39" t="s">
        <v>913</v>
      </c>
      <c r="F243" s="43" t="s">
        <v>282</v>
      </c>
      <c r="G243" s="41">
        <v>241850</v>
      </c>
      <c r="H243" s="41" t="s">
        <v>447</v>
      </c>
      <c r="I243" s="40">
        <v>241850</v>
      </c>
      <c r="J243" s="42">
        <f t="shared" si="6"/>
        <v>0</v>
      </c>
      <c r="K243" s="37" t="s">
        <v>20</v>
      </c>
    </row>
    <row r="244" spans="2:11" ht="42">
      <c r="B244" s="36">
        <f t="shared" si="7"/>
        <v>238</v>
      </c>
      <c r="C244" s="38" t="s">
        <v>59</v>
      </c>
      <c r="D244" s="38" t="s">
        <v>916</v>
      </c>
      <c r="E244" s="39" t="s">
        <v>915</v>
      </c>
      <c r="F244" s="43" t="s">
        <v>282</v>
      </c>
      <c r="G244" s="41">
        <v>193480</v>
      </c>
      <c r="H244" s="41" t="s">
        <v>447</v>
      </c>
      <c r="I244" s="40">
        <v>193480</v>
      </c>
      <c r="J244" s="42">
        <f t="shared" si="6"/>
        <v>0</v>
      </c>
      <c r="K244" s="37" t="s">
        <v>20</v>
      </c>
    </row>
    <row r="245" spans="2:11" ht="42">
      <c r="B245" s="36">
        <f t="shared" si="7"/>
        <v>239</v>
      </c>
      <c r="C245" s="38" t="s">
        <v>29</v>
      </c>
      <c r="D245" s="38" t="s">
        <v>918</v>
      </c>
      <c r="E245" s="39" t="s">
        <v>917</v>
      </c>
      <c r="F245" s="43" t="s">
        <v>282</v>
      </c>
      <c r="G245" s="41">
        <v>145110</v>
      </c>
      <c r="H245" s="41" t="s">
        <v>447</v>
      </c>
      <c r="I245" s="40">
        <v>145110</v>
      </c>
      <c r="J245" s="42">
        <f t="shared" si="6"/>
        <v>0</v>
      </c>
      <c r="K245" s="37" t="s">
        <v>20</v>
      </c>
    </row>
    <row r="246" spans="2:11" ht="42">
      <c r="B246" s="36">
        <f t="shared" si="7"/>
        <v>240</v>
      </c>
      <c r="C246" s="38" t="s">
        <v>29</v>
      </c>
      <c r="D246" s="38" t="s">
        <v>920</v>
      </c>
      <c r="E246" s="39" t="s">
        <v>919</v>
      </c>
      <c r="F246" s="43" t="s">
        <v>282</v>
      </c>
      <c r="G246" s="41">
        <v>96740</v>
      </c>
      <c r="H246" s="41" t="s">
        <v>447</v>
      </c>
      <c r="I246" s="40">
        <v>96740</v>
      </c>
      <c r="J246" s="42">
        <f t="shared" si="6"/>
        <v>0</v>
      </c>
      <c r="K246" s="37" t="s">
        <v>20</v>
      </c>
    </row>
    <row r="247" spans="2:11" ht="42">
      <c r="B247" s="36">
        <f t="shared" si="7"/>
        <v>241</v>
      </c>
      <c r="C247" s="38" t="s">
        <v>29</v>
      </c>
      <c r="D247" s="38" t="s">
        <v>922</v>
      </c>
      <c r="E247" s="39" t="s">
        <v>921</v>
      </c>
      <c r="F247" s="43" t="s">
        <v>282</v>
      </c>
      <c r="G247" s="41">
        <v>241850</v>
      </c>
      <c r="H247" s="41" t="s">
        <v>447</v>
      </c>
      <c r="I247" s="40">
        <v>241850</v>
      </c>
      <c r="J247" s="42">
        <f t="shared" si="6"/>
        <v>0</v>
      </c>
      <c r="K247" s="37" t="s">
        <v>20</v>
      </c>
    </row>
    <row r="248" spans="2:11" ht="42">
      <c r="B248" s="36">
        <f t="shared" si="7"/>
        <v>242</v>
      </c>
      <c r="C248" s="38" t="s">
        <v>29</v>
      </c>
      <c r="D248" s="38" t="s">
        <v>924</v>
      </c>
      <c r="E248" s="39" t="s">
        <v>923</v>
      </c>
      <c r="F248" s="43" t="s">
        <v>282</v>
      </c>
      <c r="G248" s="41">
        <v>193480</v>
      </c>
      <c r="H248" s="41" t="s">
        <v>447</v>
      </c>
      <c r="I248" s="40">
        <v>193480</v>
      </c>
      <c r="J248" s="42">
        <f t="shared" si="6"/>
        <v>0</v>
      </c>
      <c r="K248" s="37" t="s">
        <v>20</v>
      </c>
    </row>
    <row r="249" spans="2:11" ht="42">
      <c r="B249" s="36">
        <f t="shared" si="7"/>
        <v>243</v>
      </c>
      <c r="C249" s="38" t="s">
        <v>59</v>
      </c>
      <c r="D249" s="38" t="s">
        <v>926</v>
      </c>
      <c r="E249" s="39" t="s">
        <v>925</v>
      </c>
      <c r="F249" s="43" t="s">
        <v>282</v>
      </c>
      <c r="G249" s="41">
        <v>145110</v>
      </c>
      <c r="H249" s="41" t="s">
        <v>447</v>
      </c>
      <c r="I249" s="40">
        <v>145110</v>
      </c>
      <c r="J249" s="42">
        <f t="shared" si="6"/>
        <v>0</v>
      </c>
      <c r="K249" s="37" t="s">
        <v>20</v>
      </c>
    </row>
    <row r="250" spans="2:11" ht="42">
      <c r="B250" s="36">
        <f t="shared" si="7"/>
        <v>244</v>
      </c>
      <c r="C250" s="38" t="s">
        <v>59</v>
      </c>
      <c r="D250" s="38" t="s">
        <v>928</v>
      </c>
      <c r="E250" s="39" t="s">
        <v>927</v>
      </c>
      <c r="F250" s="43" t="s">
        <v>282</v>
      </c>
      <c r="G250" s="41">
        <v>145110</v>
      </c>
      <c r="H250" s="41" t="s">
        <v>447</v>
      </c>
      <c r="I250" s="40">
        <v>145110</v>
      </c>
      <c r="J250" s="42">
        <f t="shared" si="6"/>
        <v>0</v>
      </c>
      <c r="K250" s="37" t="s">
        <v>20</v>
      </c>
    </row>
    <row r="251" spans="2:11" ht="42">
      <c r="B251" s="36">
        <f t="shared" si="7"/>
        <v>245</v>
      </c>
      <c r="C251" s="38" t="s">
        <v>59</v>
      </c>
      <c r="D251" s="38" t="s">
        <v>930</v>
      </c>
      <c r="E251" s="39" t="s">
        <v>929</v>
      </c>
      <c r="F251" s="43" t="s">
        <v>282</v>
      </c>
      <c r="G251" s="41">
        <v>241850</v>
      </c>
      <c r="H251" s="41" t="s">
        <v>447</v>
      </c>
      <c r="I251" s="40">
        <v>241850</v>
      </c>
      <c r="J251" s="42">
        <f t="shared" si="6"/>
        <v>0</v>
      </c>
      <c r="K251" s="37" t="s">
        <v>20</v>
      </c>
    </row>
    <row r="252" spans="2:11" ht="42">
      <c r="B252" s="36">
        <f t="shared" si="7"/>
        <v>246</v>
      </c>
      <c r="C252" s="38" t="s">
        <v>59</v>
      </c>
      <c r="D252" s="38" t="s">
        <v>932</v>
      </c>
      <c r="E252" s="39" t="s">
        <v>931</v>
      </c>
      <c r="F252" s="43" t="s">
        <v>282</v>
      </c>
      <c r="G252" s="41">
        <v>193480</v>
      </c>
      <c r="H252" s="41" t="s">
        <v>447</v>
      </c>
      <c r="I252" s="40">
        <v>193480</v>
      </c>
      <c r="J252" s="42">
        <f t="shared" si="6"/>
        <v>0</v>
      </c>
      <c r="K252" s="37" t="s">
        <v>20</v>
      </c>
    </row>
    <row r="253" spans="2:11" ht="42">
      <c r="B253" s="36">
        <f t="shared" si="7"/>
        <v>247</v>
      </c>
      <c r="C253" s="38" t="s">
        <v>59</v>
      </c>
      <c r="D253" s="38" t="s">
        <v>934</v>
      </c>
      <c r="E253" s="39" t="s">
        <v>933</v>
      </c>
      <c r="F253" s="43" t="s">
        <v>282</v>
      </c>
      <c r="G253" s="41">
        <v>145110</v>
      </c>
      <c r="H253" s="41" t="s">
        <v>447</v>
      </c>
      <c r="I253" s="40">
        <v>145110</v>
      </c>
      <c r="J253" s="42">
        <f t="shared" si="6"/>
        <v>0</v>
      </c>
      <c r="K253" s="37" t="s">
        <v>20</v>
      </c>
    </row>
    <row r="254" spans="2:11" ht="42">
      <c r="B254" s="36">
        <f t="shared" si="7"/>
        <v>248</v>
      </c>
      <c r="C254" s="38" t="s">
        <v>59</v>
      </c>
      <c r="D254" s="38" t="s">
        <v>936</v>
      </c>
      <c r="E254" s="39" t="s">
        <v>935</v>
      </c>
      <c r="F254" s="43" t="s">
        <v>282</v>
      </c>
      <c r="G254" s="41">
        <v>145110</v>
      </c>
      <c r="H254" s="41" t="s">
        <v>447</v>
      </c>
      <c r="I254" s="40">
        <v>145110</v>
      </c>
      <c r="J254" s="42">
        <f t="shared" si="6"/>
        <v>0</v>
      </c>
      <c r="K254" s="37" t="s">
        <v>20</v>
      </c>
    </row>
    <row r="255" spans="2:11" ht="42">
      <c r="B255" s="36">
        <f t="shared" si="7"/>
        <v>249</v>
      </c>
      <c r="C255" s="38" t="s">
        <v>59</v>
      </c>
      <c r="D255" s="38" t="s">
        <v>938</v>
      </c>
      <c r="E255" s="39" t="s">
        <v>937</v>
      </c>
      <c r="F255" s="43" t="s">
        <v>282</v>
      </c>
      <c r="G255" s="41">
        <v>532070</v>
      </c>
      <c r="H255" s="41" t="s">
        <v>447</v>
      </c>
      <c r="I255" s="40">
        <v>532070</v>
      </c>
      <c r="J255" s="42">
        <f t="shared" si="6"/>
        <v>0</v>
      </c>
      <c r="K255" s="37" t="s">
        <v>20</v>
      </c>
    </row>
    <row r="256" spans="2:11" ht="63">
      <c r="B256" s="36">
        <f t="shared" si="7"/>
        <v>250</v>
      </c>
      <c r="C256" s="38" t="s">
        <v>59</v>
      </c>
      <c r="D256" s="38" t="s">
        <v>940</v>
      </c>
      <c r="E256" s="39" t="s">
        <v>939</v>
      </c>
      <c r="F256" s="43" t="s">
        <v>282</v>
      </c>
      <c r="G256" s="41">
        <v>48370</v>
      </c>
      <c r="H256" s="41" t="s">
        <v>447</v>
      </c>
      <c r="I256" s="40">
        <v>48370</v>
      </c>
      <c r="J256" s="42">
        <f t="shared" si="6"/>
        <v>0</v>
      </c>
      <c r="K256" s="37" t="s">
        <v>20</v>
      </c>
    </row>
    <row r="257" spans="2:11" ht="42">
      <c r="B257" s="36">
        <f t="shared" si="7"/>
        <v>251</v>
      </c>
      <c r="C257" s="38" t="s">
        <v>59</v>
      </c>
      <c r="D257" s="38" t="s">
        <v>942</v>
      </c>
      <c r="E257" s="39" t="s">
        <v>941</v>
      </c>
      <c r="F257" s="43" t="s">
        <v>282</v>
      </c>
      <c r="G257" s="41">
        <v>96740</v>
      </c>
      <c r="H257" s="41" t="s">
        <v>447</v>
      </c>
      <c r="I257" s="40">
        <v>96740</v>
      </c>
      <c r="J257" s="42">
        <f t="shared" si="6"/>
        <v>0</v>
      </c>
      <c r="K257" s="37" t="s">
        <v>20</v>
      </c>
    </row>
    <row r="258" spans="2:11" ht="63">
      <c r="B258" s="36">
        <f t="shared" si="7"/>
        <v>252</v>
      </c>
      <c r="C258" s="38" t="s">
        <v>59</v>
      </c>
      <c r="D258" s="38" t="s">
        <v>944</v>
      </c>
      <c r="E258" s="39" t="s">
        <v>943</v>
      </c>
      <c r="F258" s="43" t="s">
        <v>282</v>
      </c>
      <c r="G258" s="41">
        <v>96740</v>
      </c>
      <c r="H258" s="41" t="s">
        <v>447</v>
      </c>
      <c r="I258" s="40">
        <v>96740</v>
      </c>
      <c r="J258" s="42">
        <f t="shared" si="6"/>
        <v>0</v>
      </c>
      <c r="K258" s="37" t="s">
        <v>20</v>
      </c>
    </row>
    <row r="259" spans="2:11" ht="42">
      <c r="B259" s="36">
        <f t="shared" si="7"/>
        <v>253</v>
      </c>
      <c r="C259" s="38" t="s">
        <v>59</v>
      </c>
      <c r="D259" s="38" t="s">
        <v>946</v>
      </c>
      <c r="E259" s="39" t="s">
        <v>945</v>
      </c>
      <c r="F259" s="43" t="s">
        <v>282</v>
      </c>
      <c r="G259" s="41">
        <v>48370</v>
      </c>
      <c r="H259" s="41" t="s">
        <v>447</v>
      </c>
      <c r="I259" s="40">
        <v>48370</v>
      </c>
      <c r="J259" s="42">
        <f aca="true" t="shared" si="8" ref="J259:J512">+G259-I259</f>
        <v>0</v>
      </c>
      <c r="K259" s="37" t="s">
        <v>20</v>
      </c>
    </row>
    <row r="260" spans="2:11" ht="42">
      <c r="B260" s="36">
        <f t="shared" si="7"/>
        <v>254</v>
      </c>
      <c r="C260" s="38" t="s">
        <v>59</v>
      </c>
      <c r="D260" s="38" t="s">
        <v>948</v>
      </c>
      <c r="E260" s="39" t="s">
        <v>947</v>
      </c>
      <c r="F260" s="43" t="s">
        <v>282</v>
      </c>
      <c r="G260" s="41">
        <v>96740</v>
      </c>
      <c r="H260" s="41" t="s">
        <v>447</v>
      </c>
      <c r="I260" s="40">
        <v>96740</v>
      </c>
      <c r="J260" s="42">
        <f t="shared" si="8"/>
        <v>0</v>
      </c>
      <c r="K260" s="37" t="s">
        <v>20</v>
      </c>
    </row>
    <row r="261" spans="2:11" ht="42">
      <c r="B261" s="36">
        <f t="shared" si="7"/>
        <v>255</v>
      </c>
      <c r="C261" s="38" t="s">
        <v>59</v>
      </c>
      <c r="D261" s="38" t="s">
        <v>950</v>
      </c>
      <c r="E261" s="39" t="s">
        <v>949</v>
      </c>
      <c r="F261" s="43" t="s">
        <v>282</v>
      </c>
      <c r="G261" s="41">
        <v>48370</v>
      </c>
      <c r="H261" s="41" t="s">
        <v>447</v>
      </c>
      <c r="I261" s="40">
        <v>48370</v>
      </c>
      <c r="J261" s="42">
        <f t="shared" si="8"/>
        <v>0</v>
      </c>
      <c r="K261" s="37" t="s">
        <v>20</v>
      </c>
    </row>
    <row r="262" spans="2:11" ht="42">
      <c r="B262" s="36">
        <f t="shared" si="7"/>
        <v>256</v>
      </c>
      <c r="C262" s="38" t="s">
        <v>59</v>
      </c>
      <c r="D262" s="38" t="s">
        <v>952</v>
      </c>
      <c r="E262" s="39" t="s">
        <v>951</v>
      </c>
      <c r="F262" s="43" t="s">
        <v>282</v>
      </c>
      <c r="G262" s="41">
        <v>241850</v>
      </c>
      <c r="H262" s="41" t="s">
        <v>447</v>
      </c>
      <c r="I262" s="40">
        <v>241850</v>
      </c>
      <c r="J262" s="42">
        <f t="shared" si="8"/>
        <v>0</v>
      </c>
      <c r="K262" s="37" t="s">
        <v>20</v>
      </c>
    </row>
    <row r="263" spans="2:11" ht="42">
      <c r="B263" s="36">
        <f t="shared" si="7"/>
        <v>257</v>
      </c>
      <c r="C263" s="38" t="s">
        <v>59</v>
      </c>
      <c r="D263" s="38" t="s">
        <v>954</v>
      </c>
      <c r="E263" s="39" t="s">
        <v>953</v>
      </c>
      <c r="F263" s="43" t="s">
        <v>282</v>
      </c>
      <c r="G263" s="41">
        <v>96740</v>
      </c>
      <c r="H263" s="41" t="s">
        <v>447</v>
      </c>
      <c r="I263" s="40">
        <v>96740</v>
      </c>
      <c r="J263" s="42">
        <f t="shared" si="8"/>
        <v>0</v>
      </c>
      <c r="K263" s="37" t="s">
        <v>20</v>
      </c>
    </row>
    <row r="264" spans="2:11" ht="42">
      <c r="B264" s="36">
        <f aca="true" t="shared" si="9" ref="B264:B327">+B263+1</f>
        <v>258</v>
      </c>
      <c r="C264" s="38" t="s">
        <v>59</v>
      </c>
      <c r="D264" s="38" t="s">
        <v>956</v>
      </c>
      <c r="E264" s="39" t="s">
        <v>955</v>
      </c>
      <c r="F264" s="43" t="s">
        <v>282</v>
      </c>
      <c r="G264" s="41">
        <v>193480</v>
      </c>
      <c r="H264" s="41" t="s">
        <v>447</v>
      </c>
      <c r="I264" s="40">
        <v>193480</v>
      </c>
      <c r="J264" s="42">
        <f t="shared" si="8"/>
        <v>0</v>
      </c>
      <c r="K264" s="37" t="s">
        <v>20</v>
      </c>
    </row>
    <row r="265" spans="2:11" ht="42">
      <c r="B265" s="36">
        <f t="shared" si="9"/>
        <v>259</v>
      </c>
      <c r="C265" s="38" t="s">
        <v>59</v>
      </c>
      <c r="D265" s="38" t="s">
        <v>958</v>
      </c>
      <c r="E265" s="39" t="s">
        <v>957</v>
      </c>
      <c r="F265" s="43" t="s">
        <v>282</v>
      </c>
      <c r="G265" s="41">
        <v>241850</v>
      </c>
      <c r="H265" s="41" t="s">
        <v>447</v>
      </c>
      <c r="I265" s="40">
        <v>241850</v>
      </c>
      <c r="J265" s="42">
        <f t="shared" si="8"/>
        <v>0</v>
      </c>
      <c r="K265" s="37" t="s">
        <v>20</v>
      </c>
    </row>
    <row r="266" spans="2:11" ht="42">
      <c r="B266" s="36">
        <f t="shared" si="9"/>
        <v>260</v>
      </c>
      <c r="C266" s="38" t="s">
        <v>59</v>
      </c>
      <c r="D266" s="38" t="s">
        <v>960</v>
      </c>
      <c r="E266" s="39" t="s">
        <v>959</v>
      </c>
      <c r="F266" s="43" t="s">
        <v>282</v>
      </c>
      <c r="G266" s="41">
        <v>193480</v>
      </c>
      <c r="H266" s="41" t="s">
        <v>447</v>
      </c>
      <c r="I266" s="40">
        <v>193480</v>
      </c>
      <c r="J266" s="42">
        <f t="shared" si="8"/>
        <v>0</v>
      </c>
      <c r="K266" s="37" t="s">
        <v>20</v>
      </c>
    </row>
    <row r="267" spans="2:11" ht="42">
      <c r="B267" s="36">
        <f t="shared" si="9"/>
        <v>261</v>
      </c>
      <c r="C267" s="38" t="s">
        <v>59</v>
      </c>
      <c r="D267" s="38" t="s">
        <v>962</v>
      </c>
      <c r="E267" s="39" t="s">
        <v>961</v>
      </c>
      <c r="F267" s="43" t="s">
        <v>282</v>
      </c>
      <c r="G267" s="41">
        <v>290220</v>
      </c>
      <c r="H267" s="41" t="s">
        <v>447</v>
      </c>
      <c r="I267" s="40">
        <v>290220</v>
      </c>
      <c r="J267" s="42">
        <f t="shared" si="8"/>
        <v>0</v>
      </c>
      <c r="K267" s="37" t="s">
        <v>20</v>
      </c>
    </row>
    <row r="268" spans="2:11" ht="42">
      <c r="B268" s="36">
        <f t="shared" si="9"/>
        <v>262</v>
      </c>
      <c r="C268" s="38" t="s">
        <v>59</v>
      </c>
      <c r="D268" s="38" t="s">
        <v>964</v>
      </c>
      <c r="E268" s="39" t="s">
        <v>963</v>
      </c>
      <c r="F268" s="43" t="s">
        <v>282</v>
      </c>
      <c r="G268" s="41">
        <v>77392</v>
      </c>
      <c r="H268" s="41" t="s">
        <v>447</v>
      </c>
      <c r="I268" s="40">
        <v>77392</v>
      </c>
      <c r="J268" s="42">
        <f t="shared" si="8"/>
        <v>0</v>
      </c>
      <c r="K268" s="37" t="s">
        <v>20</v>
      </c>
    </row>
    <row r="269" spans="2:11" ht="63">
      <c r="B269" s="36">
        <f t="shared" si="9"/>
        <v>263</v>
      </c>
      <c r="C269" s="38" t="s">
        <v>59</v>
      </c>
      <c r="D269" s="38" t="s">
        <v>966</v>
      </c>
      <c r="E269" s="39" t="s">
        <v>965</v>
      </c>
      <c r="F269" s="43" t="s">
        <v>282</v>
      </c>
      <c r="G269" s="41">
        <v>870660</v>
      </c>
      <c r="H269" s="41" t="s">
        <v>447</v>
      </c>
      <c r="I269" s="40">
        <v>870660</v>
      </c>
      <c r="J269" s="42">
        <f t="shared" si="8"/>
        <v>0</v>
      </c>
      <c r="K269" s="37" t="s">
        <v>20</v>
      </c>
    </row>
    <row r="270" spans="2:11" ht="63">
      <c r="B270" s="36">
        <f t="shared" si="9"/>
        <v>264</v>
      </c>
      <c r="C270" s="38" t="s">
        <v>59</v>
      </c>
      <c r="D270" s="38" t="s">
        <v>968</v>
      </c>
      <c r="E270" s="39" t="s">
        <v>967</v>
      </c>
      <c r="F270" s="43" t="s">
        <v>282</v>
      </c>
      <c r="G270" s="41">
        <v>435330</v>
      </c>
      <c r="H270" s="41" t="s">
        <v>447</v>
      </c>
      <c r="I270" s="40">
        <v>435330</v>
      </c>
      <c r="J270" s="42">
        <f t="shared" si="8"/>
        <v>0</v>
      </c>
      <c r="K270" s="37" t="s">
        <v>20</v>
      </c>
    </row>
    <row r="271" spans="2:11" ht="63">
      <c r="B271" s="36">
        <f t="shared" si="9"/>
        <v>265</v>
      </c>
      <c r="C271" s="38" t="s">
        <v>59</v>
      </c>
      <c r="D271" s="38" t="s">
        <v>970</v>
      </c>
      <c r="E271" s="39" t="s">
        <v>969</v>
      </c>
      <c r="F271" s="43" t="s">
        <v>282</v>
      </c>
      <c r="G271" s="41">
        <v>241850</v>
      </c>
      <c r="H271" s="41" t="s">
        <v>447</v>
      </c>
      <c r="I271" s="40">
        <v>241850</v>
      </c>
      <c r="J271" s="42">
        <f t="shared" si="8"/>
        <v>0</v>
      </c>
      <c r="K271" s="37" t="s">
        <v>20</v>
      </c>
    </row>
    <row r="272" spans="2:11" ht="63">
      <c r="B272" s="36">
        <f t="shared" si="9"/>
        <v>266</v>
      </c>
      <c r="C272" s="38" t="s">
        <v>59</v>
      </c>
      <c r="D272" s="38" t="s">
        <v>972</v>
      </c>
      <c r="E272" s="39" t="s">
        <v>971</v>
      </c>
      <c r="F272" s="43" t="s">
        <v>282</v>
      </c>
      <c r="G272" s="41">
        <v>241850</v>
      </c>
      <c r="H272" s="41" t="s">
        <v>447</v>
      </c>
      <c r="I272" s="40">
        <v>241850</v>
      </c>
      <c r="J272" s="42">
        <f t="shared" si="8"/>
        <v>0</v>
      </c>
      <c r="K272" s="37" t="s">
        <v>20</v>
      </c>
    </row>
    <row r="273" spans="2:11" ht="42">
      <c r="B273" s="36">
        <f t="shared" si="9"/>
        <v>267</v>
      </c>
      <c r="C273" s="38" t="s">
        <v>59</v>
      </c>
      <c r="D273" s="38" t="s">
        <v>974</v>
      </c>
      <c r="E273" s="39" t="s">
        <v>973</v>
      </c>
      <c r="F273" s="43" t="s">
        <v>282</v>
      </c>
      <c r="G273" s="41">
        <v>919030</v>
      </c>
      <c r="H273" s="41" t="s">
        <v>447</v>
      </c>
      <c r="I273" s="40">
        <v>919030</v>
      </c>
      <c r="J273" s="42">
        <f t="shared" si="8"/>
        <v>0</v>
      </c>
      <c r="K273" s="37" t="s">
        <v>20</v>
      </c>
    </row>
    <row r="274" spans="2:11" ht="63">
      <c r="B274" s="36">
        <f t="shared" si="9"/>
        <v>268</v>
      </c>
      <c r="C274" s="38" t="s">
        <v>59</v>
      </c>
      <c r="D274" s="38" t="s">
        <v>976</v>
      </c>
      <c r="E274" s="39" t="s">
        <v>975</v>
      </c>
      <c r="F274" s="43" t="s">
        <v>282</v>
      </c>
      <c r="G274" s="41">
        <v>145110</v>
      </c>
      <c r="H274" s="41" t="s">
        <v>447</v>
      </c>
      <c r="I274" s="40">
        <v>145110</v>
      </c>
      <c r="J274" s="42">
        <f t="shared" si="8"/>
        <v>0</v>
      </c>
      <c r="K274" s="37" t="s">
        <v>20</v>
      </c>
    </row>
    <row r="275" spans="2:11" ht="42">
      <c r="B275" s="36">
        <f t="shared" si="9"/>
        <v>269</v>
      </c>
      <c r="C275" s="38" t="s">
        <v>59</v>
      </c>
      <c r="D275" s="38" t="s">
        <v>978</v>
      </c>
      <c r="E275" s="39" t="s">
        <v>977</v>
      </c>
      <c r="F275" s="43" t="s">
        <v>282</v>
      </c>
      <c r="G275" s="41">
        <v>193480</v>
      </c>
      <c r="H275" s="41" t="s">
        <v>447</v>
      </c>
      <c r="I275" s="40">
        <v>193480</v>
      </c>
      <c r="J275" s="42">
        <f t="shared" si="8"/>
        <v>0</v>
      </c>
      <c r="K275" s="37" t="s">
        <v>20</v>
      </c>
    </row>
    <row r="276" spans="2:11" ht="42">
      <c r="B276" s="36">
        <f t="shared" si="9"/>
        <v>270</v>
      </c>
      <c r="C276" s="38" t="s">
        <v>59</v>
      </c>
      <c r="D276" s="38" t="s">
        <v>980</v>
      </c>
      <c r="E276" s="39" t="s">
        <v>979</v>
      </c>
      <c r="F276" s="43" t="s">
        <v>282</v>
      </c>
      <c r="G276" s="41">
        <v>96740</v>
      </c>
      <c r="H276" s="41" t="s">
        <v>447</v>
      </c>
      <c r="I276" s="40">
        <v>96740</v>
      </c>
      <c r="J276" s="42">
        <f t="shared" si="8"/>
        <v>0</v>
      </c>
      <c r="K276" s="37" t="s">
        <v>20</v>
      </c>
    </row>
    <row r="277" spans="2:11" ht="63">
      <c r="B277" s="36">
        <f t="shared" si="9"/>
        <v>271</v>
      </c>
      <c r="C277" s="38" t="s">
        <v>59</v>
      </c>
      <c r="D277" s="38" t="s">
        <v>982</v>
      </c>
      <c r="E277" s="39" t="s">
        <v>981</v>
      </c>
      <c r="F277" s="43" t="s">
        <v>282</v>
      </c>
      <c r="G277" s="41">
        <v>483700</v>
      </c>
      <c r="H277" s="41" t="s">
        <v>447</v>
      </c>
      <c r="I277" s="40">
        <v>483700</v>
      </c>
      <c r="J277" s="42">
        <f t="shared" si="8"/>
        <v>0</v>
      </c>
      <c r="K277" s="37" t="s">
        <v>20</v>
      </c>
    </row>
    <row r="278" spans="2:11" ht="42">
      <c r="B278" s="36">
        <f t="shared" si="9"/>
        <v>272</v>
      </c>
      <c r="C278" s="38" t="s">
        <v>59</v>
      </c>
      <c r="D278" s="38" t="s">
        <v>984</v>
      </c>
      <c r="E278" s="39" t="s">
        <v>983</v>
      </c>
      <c r="F278" s="43" t="s">
        <v>282</v>
      </c>
      <c r="G278" s="41">
        <v>48370</v>
      </c>
      <c r="H278" s="41" t="s">
        <v>447</v>
      </c>
      <c r="I278" s="40">
        <v>48370</v>
      </c>
      <c r="J278" s="42">
        <f t="shared" si="8"/>
        <v>0</v>
      </c>
      <c r="K278" s="37" t="s">
        <v>20</v>
      </c>
    </row>
    <row r="279" spans="2:11" ht="63">
      <c r="B279" s="36">
        <f t="shared" si="9"/>
        <v>273</v>
      </c>
      <c r="C279" s="38" t="s">
        <v>59</v>
      </c>
      <c r="D279" s="38" t="s">
        <v>986</v>
      </c>
      <c r="E279" s="39" t="s">
        <v>985</v>
      </c>
      <c r="F279" s="43" t="s">
        <v>282</v>
      </c>
      <c r="G279" s="41">
        <v>96740</v>
      </c>
      <c r="H279" s="41" t="s">
        <v>447</v>
      </c>
      <c r="I279" s="40">
        <v>96740</v>
      </c>
      <c r="J279" s="42">
        <f t="shared" si="8"/>
        <v>0</v>
      </c>
      <c r="K279" s="37" t="s">
        <v>20</v>
      </c>
    </row>
    <row r="280" spans="2:11" ht="42">
      <c r="B280" s="36">
        <f t="shared" si="9"/>
        <v>274</v>
      </c>
      <c r="C280" s="38" t="s">
        <v>59</v>
      </c>
      <c r="D280" s="38" t="s">
        <v>988</v>
      </c>
      <c r="E280" s="39" t="s">
        <v>987</v>
      </c>
      <c r="F280" s="43" t="s">
        <v>282</v>
      </c>
      <c r="G280" s="41">
        <v>193480</v>
      </c>
      <c r="H280" s="41" t="s">
        <v>447</v>
      </c>
      <c r="I280" s="40">
        <v>193480</v>
      </c>
      <c r="J280" s="42">
        <f t="shared" si="8"/>
        <v>0</v>
      </c>
      <c r="K280" s="37" t="s">
        <v>20</v>
      </c>
    </row>
    <row r="281" spans="2:11" ht="42">
      <c r="B281" s="36">
        <f t="shared" si="9"/>
        <v>275</v>
      </c>
      <c r="C281" s="38" t="s">
        <v>59</v>
      </c>
      <c r="D281" s="38" t="s">
        <v>990</v>
      </c>
      <c r="E281" s="39" t="s">
        <v>989</v>
      </c>
      <c r="F281" s="43" t="s">
        <v>282</v>
      </c>
      <c r="G281" s="41">
        <v>193480</v>
      </c>
      <c r="H281" s="41" t="s">
        <v>447</v>
      </c>
      <c r="I281" s="40">
        <v>193480</v>
      </c>
      <c r="J281" s="42">
        <f t="shared" si="8"/>
        <v>0</v>
      </c>
      <c r="K281" s="37" t="s">
        <v>20</v>
      </c>
    </row>
    <row r="282" spans="2:11" ht="42">
      <c r="B282" s="36">
        <f t="shared" si="9"/>
        <v>276</v>
      </c>
      <c r="C282" s="38" t="s">
        <v>59</v>
      </c>
      <c r="D282" s="38" t="s">
        <v>992</v>
      </c>
      <c r="E282" s="39" t="s">
        <v>991</v>
      </c>
      <c r="F282" s="43" t="s">
        <v>282</v>
      </c>
      <c r="G282" s="41">
        <v>193480</v>
      </c>
      <c r="H282" s="41" t="s">
        <v>447</v>
      </c>
      <c r="I282" s="40">
        <v>193480</v>
      </c>
      <c r="J282" s="42">
        <f t="shared" si="8"/>
        <v>0</v>
      </c>
      <c r="K282" s="37" t="s">
        <v>20</v>
      </c>
    </row>
    <row r="283" spans="2:11" ht="63">
      <c r="B283" s="36">
        <f t="shared" si="9"/>
        <v>277</v>
      </c>
      <c r="C283" s="38" t="s">
        <v>59</v>
      </c>
      <c r="D283" s="38" t="s">
        <v>994</v>
      </c>
      <c r="E283" s="39" t="s">
        <v>993</v>
      </c>
      <c r="F283" s="43" t="s">
        <v>282</v>
      </c>
      <c r="G283" s="41">
        <v>290220</v>
      </c>
      <c r="H283" s="41" t="s">
        <v>447</v>
      </c>
      <c r="I283" s="40">
        <v>290220</v>
      </c>
      <c r="J283" s="42">
        <f t="shared" si="8"/>
        <v>0</v>
      </c>
      <c r="K283" s="37" t="s">
        <v>20</v>
      </c>
    </row>
    <row r="284" spans="2:11" ht="63">
      <c r="B284" s="36">
        <f t="shared" si="9"/>
        <v>278</v>
      </c>
      <c r="C284" s="38" t="s">
        <v>59</v>
      </c>
      <c r="D284" s="38" t="s">
        <v>996</v>
      </c>
      <c r="E284" s="39" t="s">
        <v>995</v>
      </c>
      <c r="F284" s="43" t="s">
        <v>282</v>
      </c>
      <c r="G284" s="41">
        <v>96740</v>
      </c>
      <c r="H284" s="41" t="s">
        <v>447</v>
      </c>
      <c r="I284" s="40">
        <v>96740</v>
      </c>
      <c r="J284" s="42">
        <f t="shared" si="8"/>
        <v>0</v>
      </c>
      <c r="K284" s="37" t="s">
        <v>20</v>
      </c>
    </row>
    <row r="285" spans="2:11" ht="63">
      <c r="B285" s="36">
        <f t="shared" si="9"/>
        <v>279</v>
      </c>
      <c r="C285" s="38" t="s">
        <v>59</v>
      </c>
      <c r="D285" s="38" t="s">
        <v>998</v>
      </c>
      <c r="E285" s="39" t="s">
        <v>997</v>
      </c>
      <c r="F285" s="43" t="s">
        <v>282</v>
      </c>
      <c r="G285" s="41">
        <v>193480</v>
      </c>
      <c r="H285" s="41" t="s">
        <v>447</v>
      </c>
      <c r="I285" s="40">
        <v>193480</v>
      </c>
      <c r="J285" s="42">
        <f t="shared" si="8"/>
        <v>0</v>
      </c>
      <c r="K285" s="37" t="s">
        <v>20</v>
      </c>
    </row>
    <row r="286" spans="2:11" ht="63">
      <c r="B286" s="36">
        <f t="shared" si="9"/>
        <v>280</v>
      </c>
      <c r="C286" s="38" t="s">
        <v>59</v>
      </c>
      <c r="D286" s="38" t="s">
        <v>1000</v>
      </c>
      <c r="E286" s="39" t="s">
        <v>999</v>
      </c>
      <c r="F286" s="43" t="s">
        <v>282</v>
      </c>
      <c r="G286" s="41">
        <v>193480</v>
      </c>
      <c r="H286" s="41" t="s">
        <v>447</v>
      </c>
      <c r="I286" s="40">
        <v>193480</v>
      </c>
      <c r="J286" s="42">
        <f t="shared" si="8"/>
        <v>0</v>
      </c>
      <c r="K286" s="37" t="s">
        <v>20</v>
      </c>
    </row>
    <row r="287" spans="2:11" ht="42">
      <c r="B287" s="36">
        <f t="shared" si="9"/>
        <v>281</v>
      </c>
      <c r="C287" s="38" t="s">
        <v>59</v>
      </c>
      <c r="D287" s="38" t="s">
        <v>1002</v>
      </c>
      <c r="E287" s="39" t="s">
        <v>1001</v>
      </c>
      <c r="F287" s="43" t="s">
        <v>282</v>
      </c>
      <c r="G287" s="41">
        <v>193480</v>
      </c>
      <c r="H287" s="41" t="s">
        <v>447</v>
      </c>
      <c r="I287" s="40">
        <v>193480</v>
      </c>
      <c r="J287" s="42">
        <f t="shared" si="8"/>
        <v>0</v>
      </c>
      <c r="K287" s="37" t="s">
        <v>20</v>
      </c>
    </row>
    <row r="288" spans="2:11" ht="63">
      <c r="B288" s="36">
        <f t="shared" si="9"/>
        <v>282</v>
      </c>
      <c r="C288" s="38" t="s">
        <v>59</v>
      </c>
      <c r="D288" s="38" t="s">
        <v>1004</v>
      </c>
      <c r="E288" s="39" t="s">
        <v>1003</v>
      </c>
      <c r="F288" s="43" t="s">
        <v>282</v>
      </c>
      <c r="G288" s="41">
        <v>241850</v>
      </c>
      <c r="H288" s="41" t="s">
        <v>447</v>
      </c>
      <c r="I288" s="40">
        <v>241850</v>
      </c>
      <c r="J288" s="42">
        <f t="shared" si="8"/>
        <v>0</v>
      </c>
      <c r="K288" s="37" t="s">
        <v>20</v>
      </c>
    </row>
    <row r="289" spans="2:11" ht="42">
      <c r="B289" s="36">
        <f t="shared" si="9"/>
        <v>283</v>
      </c>
      <c r="C289" s="38" t="s">
        <v>59</v>
      </c>
      <c r="D289" s="38" t="s">
        <v>1006</v>
      </c>
      <c r="E289" s="39" t="s">
        <v>1005</v>
      </c>
      <c r="F289" s="43" t="s">
        <v>282</v>
      </c>
      <c r="G289" s="41">
        <v>96740</v>
      </c>
      <c r="H289" s="41" t="s">
        <v>447</v>
      </c>
      <c r="I289" s="40">
        <v>96740</v>
      </c>
      <c r="J289" s="42">
        <f t="shared" si="8"/>
        <v>0</v>
      </c>
      <c r="K289" s="37" t="s">
        <v>20</v>
      </c>
    </row>
    <row r="290" spans="2:11" ht="42">
      <c r="B290" s="36">
        <f t="shared" si="9"/>
        <v>284</v>
      </c>
      <c r="C290" s="38" t="s">
        <v>59</v>
      </c>
      <c r="D290" s="38" t="s">
        <v>1008</v>
      </c>
      <c r="E290" s="39" t="s">
        <v>1007</v>
      </c>
      <c r="F290" s="43" t="s">
        <v>282</v>
      </c>
      <c r="G290" s="41">
        <v>96740</v>
      </c>
      <c r="H290" s="41" t="s">
        <v>447</v>
      </c>
      <c r="I290" s="40">
        <v>96740</v>
      </c>
      <c r="J290" s="42">
        <f t="shared" si="8"/>
        <v>0</v>
      </c>
      <c r="K290" s="37" t="s">
        <v>20</v>
      </c>
    </row>
    <row r="291" spans="2:11" ht="42">
      <c r="B291" s="36">
        <f t="shared" si="9"/>
        <v>285</v>
      </c>
      <c r="C291" s="38" t="s">
        <v>59</v>
      </c>
      <c r="D291" s="38" t="s">
        <v>1010</v>
      </c>
      <c r="E291" s="39" t="s">
        <v>1009</v>
      </c>
      <c r="F291" s="43" t="s">
        <v>282</v>
      </c>
      <c r="G291" s="41">
        <v>96740</v>
      </c>
      <c r="H291" s="41" t="s">
        <v>447</v>
      </c>
      <c r="I291" s="40">
        <v>96740</v>
      </c>
      <c r="J291" s="42">
        <f t="shared" si="8"/>
        <v>0</v>
      </c>
      <c r="K291" s="37" t="s">
        <v>20</v>
      </c>
    </row>
    <row r="292" spans="2:11" ht="42">
      <c r="B292" s="36">
        <f t="shared" si="9"/>
        <v>286</v>
      </c>
      <c r="C292" s="38" t="s">
        <v>59</v>
      </c>
      <c r="D292" s="38" t="s">
        <v>1012</v>
      </c>
      <c r="E292" s="39" t="s">
        <v>1011</v>
      </c>
      <c r="F292" s="43" t="s">
        <v>282</v>
      </c>
      <c r="G292" s="41">
        <v>193480</v>
      </c>
      <c r="H292" s="41" t="s">
        <v>447</v>
      </c>
      <c r="I292" s="40">
        <v>193480</v>
      </c>
      <c r="J292" s="42">
        <f t="shared" si="8"/>
        <v>0</v>
      </c>
      <c r="K292" s="37" t="s">
        <v>20</v>
      </c>
    </row>
    <row r="293" spans="2:11" ht="63">
      <c r="B293" s="36">
        <f t="shared" si="9"/>
        <v>287</v>
      </c>
      <c r="C293" s="38" t="s">
        <v>59</v>
      </c>
      <c r="D293" s="38" t="s">
        <v>1014</v>
      </c>
      <c r="E293" s="39" t="s">
        <v>1013</v>
      </c>
      <c r="F293" s="43" t="s">
        <v>282</v>
      </c>
      <c r="G293" s="41">
        <v>96740</v>
      </c>
      <c r="H293" s="41" t="s">
        <v>447</v>
      </c>
      <c r="I293" s="40">
        <v>96740</v>
      </c>
      <c r="J293" s="42">
        <f t="shared" si="8"/>
        <v>0</v>
      </c>
      <c r="K293" s="37" t="s">
        <v>20</v>
      </c>
    </row>
    <row r="294" spans="2:11" ht="63">
      <c r="B294" s="36">
        <f t="shared" si="9"/>
        <v>288</v>
      </c>
      <c r="C294" s="38" t="s">
        <v>59</v>
      </c>
      <c r="D294" s="38" t="s">
        <v>1016</v>
      </c>
      <c r="E294" s="39" t="s">
        <v>1015</v>
      </c>
      <c r="F294" s="43" t="s">
        <v>282</v>
      </c>
      <c r="G294" s="41">
        <v>193480</v>
      </c>
      <c r="H294" s="41" t="s">
        <v>447</v>
      </c>
      <c r="I294" s="40">
        <v>193480</v>
      </c>
      <c r="J294" s="42">
        <f t="shared" si="8"/>
        <v>0</v>
      </c>
      <c r="K294" s="37" t="s">
        <v>20</v>
      </c>
    </row>
    <row r="295" spans="2:11" ht="63">
      <c r="B295" s="36">
        <f t="shared" si="9"/>
        <v>289</v>
      </c>
      <c r="C295" s="38" t="s">
        <v>59</v>
      </c>
      <c r="D295" s="38" t="s">
        <v>1018</v>
      </c>
      <c r="E295" s="39" t="s">
        <v>1017</v>
      </c>
      <c r="F295" s="43" t="s">
        <v>282</v>
      </c>
      <c r="G295" s="41">
        <v>145110</v>
      </c>
      <c r="H295" s="41" t="s">
        <v>447</v>
      </c>
      <c r="I295" s="40">
        <v>145110</v>
      </c>
      <c r="J295" s="42">
        <f t="shared" si="8"/>
        <v>0</v>
      </c>
      <c r="K295" s="37" t="s">
        <v>20</v>
      </c>
    </row>
    <row r="296" spans="2:11" ht="63">
      <c r="B296" s="36">
        <f t="shared" si="9"/>
        <v>290</v>
      </c>
      <c r="C296" s="38" t="s">
        <v>59</v>
      </c>
      <c r="D296" s="38" t="s">
        <v>1020</v>
      </c>
      <c r="E296" s="39" t="s">
        <v>1019</v>
      </c>
      <c r="F296" s="43" t="s">
        <v>282</v>
      </c>
      <c r="G296" s="41">
        <v>96740</v>
      </c>
      <c r="H296" s="41" t="s">
        <v>447</v>
      </c>
      <c r="I296" s="40">
        <v>96740</v>
      </c>
      <c r="J296" s="42">
        <f t="shared" si="8"/>
        <v>0</v>
      </c>
      <c r="K296" s="37" t="s">
        <v>20</v>
      </c>
    </row>
    <row r="297" spans="2:11" ht="42">
      <c r="B297" s="36">
        <f t="shared" si="9"/>
        <v>291</v>
      </c>
      <c r="C297" s="38" t="s">
        <v>59</v>
      </c>
      <c r="D297" s="38" t="s">
        <v>1022</v>
      </c>
      <c r="E297" s="39" t="s">
        <v>1021</v>
      </c>
      <c r="F297" s="43" t="s">
        <v>282</v>
      </c>
      <c r="G297" s="41">
        <v>580440</v>
      </c>
      <c r="H297" s="41" t="s">
        <v>447</v>
      </c>
      <c r="I297" s="40">
        <v>580440</v>
      </c>
      <c r="J297" s="42">
        <f t="shared" si="8"/>
        <v>0</v>
      </c>
      <c r="K297" s="37" t="s">
        <v>20</v>
      </c>
    </row>
    <row r="298" spans="2:11" ht="42">
      <c r="B298" s="36">
        <f t="shared" si="9"/>
        <v>292</v>
      </c>
      <c r="C298" s="38" t="s">
        <v>59</v>
      </c>
      <c r="D298" s="38" t="s">
        <v>1024</v>
      </c>
      <c r="E298" s="39" t="s">
        <v>1023</v>
      </c>
      <c r="F298" s="43" t="s">
        <v>282</v>
      </c>
      <c r="G298" s="41">
        <v>96740</v>
      </c>
      <c r="H298" s="41" t="s">
        <v>447</v>
      </c>
      <c r="I298" s="40">
        <v>96740</v>
      </c>
      <c r="J298" s="42">
        <f t="shared" si="8"/>
        <v>0</v>
      </c>
      <c r="K298" s="37" t="s">
        <v>20</v>
      </c>
    </row>
    <row r="299" spans="2:11" ht="42">
      <c r="B299" s="36">
        <f t="shared" si="9"/>
        <v>293</v>
      </c>
      <c r="C299" s="38" t="s">
        <v>59</v>
      </c>
      <c r="D299" s="38" t="s">
        <v>1026</v>
      </c>
      <c r="E299" s="39" t="s">
        <v>1025</v>
      </c>
      <c r="F299" s="43" t="s">
        <v>282</v>
      </c>
      <c r="G299" s="41">
        <v>483700</v>
      </c>
      <c r="H299" s="41" t="s">
        <v>447</v>
      </c>
      <c r="I299" s="40">
        <v>483700</v>
      </c>
      <c r="J299" s="42">
        <f t="shared" si="8"/>
        <v>0</v>
      </c>
      <c r="K299" s="37" t="s">
        <v>20</v>
      </c>
    </row>
    <row r="300" spans="2:11" ht="42">
      <c r="B300" s="36">
        <f t="shared" si="9"/>
        <v>294</v>
      </c>
      <c r="C300" s="38" t="s">
        <v>59</v>
      </c>
      <c r="D300" s="38" t="s">
        <v>1028</v>
      </c>
      <c r="E300" s="39" t="s">
        <v>1027</v>
      </c>
      <c r="F300" s="43" t="s">
        <v>282</v>
      </c>
      <c r="G300" s="41">
        <v>193480</v>
      </c>
      <c r="H300" s="41" t="s">
        <v>447</v>
      </c>
      <c r="I300" s="40">
        <v>193480</v>
      </c>
      <c r="J300" s="42">
        <f t="shared" si="8"/>
        <v>0</v>
      </c>
      <c r="K300" s="37" t="s">
        <v>20</v>
      </c>
    </row>
    <row r="301" spans="2:11" ht="42">
      <c r="B301" s="36">
        <f t="shared" si="9"/>
        <v>295</v>
      </c>
      <c r="C301" s="38" t="s">
        <v>59</v>
      </c>
      <c r="D301" s="38" t="s">
        <v>1030</v>
      </c>
      <c r="E301" s="39" t="s">
        <v>1029</v>
      </c>
      <c r="F301" s="43" t="s">
        <v>282</v>
      </c>
      <c r="G301" s="41">
        <v>145110</v>
      </c>
      <c r="H301" s="41" t="s">
        <v>447</v>
      </c>
      <c r="I301" s="40">
        <v>145110</v>
      </c>
      <c r="J301" s="42">
        <f t="shared" si="8"/>
        <v>0</v>
      </c>
      <c r="K301" s="37" t="s">
        <v>20</v>
      </c>
    </row>
    <row r="302" spans="2:11" ht="42">
      <c r="B302" s="36">
        <f t="shared" si="9"/>
        <v>296</v>
      </c>
      <c r="C302" s="38" t="s">
        <v>59</v>
      </c>
      <c r="D302" s="38" t="s">
        <v>1032</v>
      </c>
      <c r="E302" s="39" t="s">
        <v>1031</v>
      </c>
      <c r="F302" s="43" t="s">
        <v>282</v>
      </c>
      <c r="G302" s="41">
        <v>241850</v>
      </c>
      <c r="H302" s="41" t="s">
        <v>447</v>
      </c>
      <c r="I302" s="40">
        <v>241850</v>
      </c>
      <c r="J302" s="42">
        <f t="shared" si="8"/>
        <v>0</v>
      </c>
      <c r="K302" s="37" t="s">
        <v>20</v>
      </c>
    </row>
    <row r="303" spans="2:11" ht="42">
      <c r="B303" s="36">
        <f t="shared" si="9"/>
        <v>297</v>
      </c>
      <c r="C303" s="38" t="s">
        <v>59</v>
      </c>
      <c r="D303" s="38" t="s">
        <v>1034</v>
      </c>
      <c r="E303" s="39" t="s">
        <v>1033</v>
      </c>
      <c r="F303" s="43" t="s">
        <v>282</v>
      </c>
      <c r="G303" s="41">
        <v>145110</v>
      </c>
      <c r="H303" s="41" t="s">
        <v>447</v>
      </c>
      <c r="I303" s="40">
        <v>145110</v>
      </c>
      <c r="J303" s="42">
        <f t="shared" si="8"/>
        <v>0</v>
      </c>
      <c r="K303" s="37" t="s">
        <v>20</v>
      </c>
    </row>
    <row r="304" spans="2:11" ht="42">
      <c r="B304" s="36">
        <f t="shared" si="9"/>
        <v>298</v>
      </c>
      <c r="C304" s="38" t="s">
        <v>59</v>
      </c>
      <c r="D304" s="38" t="s">
        <v>1036</v>
      </c>
      <c r="E304" s="39" t="s">
        <v>1035</v>
      </c>
      <c r="F304" s="43" t="s">
        <v>282</v>
      </c>
      <c r="G304" s="41">
        <v>72555</v>
      </c>
      <c r="H304" s="41" t="s">
        <v>447</v>
      </c>
      <c r="I304" s="40">
        <v>72555</v>
      </c>
      <c r="J304" s="42">
        <f t="shared" si="8"/>
        <v>0</v>
      </c>
      <c r="K304" s="37" t="s">
        <v>20</v>
      </c>
    </row>
    <row r="305" spans="2:11" ht="63">
      <c r="B305" s="36">
        <f t="shared" si="9"/>
        <v>299</v>
      </c>
      <c r="C305" s="38" t="s">
        <v>59</v>
      </c>
      <c r="D305" s="38" t="s">
        <v>1038</v>
      </c>
      <c r="E305" s="39" t="s">
        <v>1037</v>
      </c>
      <c r="F305" s="43" t="s">
        <v>282</v>
      </c>
      <c r="G305" s="41">
        <v>96740</v>
      </c>
      <c r="H305" s="41" t="s">
        <v>447</v>
      </c>
      <c r="I305" s="40">
        <v>96740</v>
      </c>
      <c r="J305" s="42">
        <f t="shared" si="8"/>
        <v>0</v>
      </c>
      <c r="K305" s="37" t="s">
        <v>20</v>
      </c>
    </row>
    <row r="306" spans="2:11" ht="42">
      <c r="B306" s="36">
        <f t="shared" si="9"/>
        <v>300</v>
      </c>
      <c r="C306" s="38" t="s">
        <v>59</v>
      </c>
      <c r="D306" s="38" t="s">
        <v>1040</v>
      </c>
      <c r="E306" s="39" t="s">
        <v>1039</v>
      </c>
      <c r="F306" s="43" t="s">
        <v>282</v>
      </c>
      <c r="G306" s="41">
        <v>145110</v>
      </c>
      <c r="H306" s="41" t="s">
        <v>447</v>
      </c>
      <c r="I306" s="40">
        <v>145110</v>
      </c>
      <c r="J306" s="42">
        <f t="shared" si="8"/>
        <v>0</v>
      </c>
      <c r="K306" s="37" t="s">
        <v>20</v>
      </c>
    </row>
    <row r="307" spans="2:11" ht="42">
      <c r="B307" s="36">
        <f t="shared" si="9"/>
        <v>301</v>
      </c>
      <c r="C307" s="38" t="s">
        <v>59</v>
      </c>
      <c r="D307" s="38" t="s">
        <v>1042</v>
      </c>
      <c r="E307" s="39" t="s">
        <v>1041</v>
      </c>
      <c r="F307" s="43" t="s">
        <v>282</v>
      </c>
      <c r="G307" s="41">
        <v>145110</v>
      </c>
      <c r="H307" s="41" t="s">
        <v>447</v>
      </c>
      <c r="I307" s="40">
        <v>145110</v>
      </c>
      <c r="J307" s="42">
        <f t="shared" si="8"/>
        <v>0</v>
      </c>
      <c r="K307" s="37" t="s">
        <v>20</v>
      </c>
    </row>
    <row r="308" spans="2:11" ht="42">
      <c r="B308" s="36">
        <f t="shared" si="9"/>
        <v>302</v>
      </c>
      <c r="C308" s="38" t="s">
        <v>59</v>
      </c>
      <c r="D308" s="38" t="s">
        <v>1044</v>
      </c>
      <c r="E308" s="39" t="s">
        <v>1043</v>
      </c>
      <c r="F308" s="43" t="s">
        <v>282</v>
      </c>
      <c r="G308" s="41">
        <v>72555</v>
      </c>
      <c r="H308" s="41" t="s">
        <v>447</v>
      </c>
      <c r="I308" s="40">
        <v>72555</v>
      </c>
      <c r="J308" s="42">
        <f t="shared" si="8"/>
        <v>0</v>
      </c>
      <c r="K308" s="37" t="s">
        <v>20</v>
      </c>
    </row>
    <row r="309" spans="2:11" ht="42">
      <c r="B309" s="36">
        <f t="shared" si="9"/>
        <v>303</v>
      </c>
      <c r="C309" s="38" t="s">
        <v>59</v>
      </c>
      <c r="D309" s="38" t="s">
        <v>1046</v>
      </c>
      <c r="E309" s="39" t="s">
        <v>1045</v>
      </c>
      <c r="F309" s="43" t="s">
        <v>282</v>
      </c>
      <c r="G309" s="41">
        <v>145110</v>
      </c>
      <c r="H309" s="41" t="s">
        <v>447</v>
      </c>
      <c r="I309" s="40">
        <v>145110</v>
      </c>
      <c r="J309" s="42">
        <f t="shared" si="8"/>
        <v>0</v>
      </c>
      <c r="K309" s="37" t="s">
        <v>20</v>
      </c>
    </row>
    <row r="310" spans="2:11" ht="42">
      <c r="B310" s="36">
        <f t="shared" si="9"/>
        <v>304</v>
      </c>
      <c r="C310" s="38" t="s">
        <v>59</v>
      </c>
      <c r="D310" s="38" t="s">
        <v>1048</v>
      </c>
      <c r="E310" s="39" t="s">
        <v>1047</v>
      </c>
      <c r="F310" s="43" t="s">
        <v>282</v>
      </c>
      <c r="G310" s="41">
        <v>483700</v>
      </c>
      <c r="H310" s="41" t="s">
        <v>447</v>
      </c>
      <c r="I310" s="40">
        <v>483700</v>
      </c>
      <c r="J310" s="42">
        <f t="shared" si="8"/>
        <v>0</v>
      </c>
      <c r="K310" s="37" t="s">
        <v>20</v>
      </c>
    </row>
    <row r="311" spans="2:11" ht="63">
      <c r="B311" s="36">
        <f t="shared" si="9"/>
        <v>305</v>
      </c>
      <c r="C311" s="38" t="s">
        <v>59</v>
      </c>
      <c r="D311" s="38" t="s">
        <v>1050</v>
      </c>
      <c r="E311" s="39" t="s">
        <v>1049</v>
      </c>
      <c r="F311" s="43" t="s">
        <v>282</v>
      </c>
      <c r="G311" s="41">
        <v>72555</v>
      </c>
      <c r="H311" s="41" t="s">
        <v>447</v>
      </c>
      <c r="I311" s="40">
        <v>72555</v>
      </c>
      <c r="J311" s="42">
        <f t="shared" si="8"/>
        <v>0</v>
      </c>
      <c r="K311" s="37" t="s">
        <v>20</v>
      </c>
    </row>
    <row r="312" spans="2:11" ht="42">
      <c r="B312" s="36">
        <f t="shared" si="9"/>
        <v>306</v>
      </c>
      <c r="C312" s="38" t="s">
        <v>59</v>
      </c>
      <c r="D312" s="38" t="s">
        <v>1052</v>
      </c>
      <c r="E312" s="39" t="s">
        <v>1051</v>
      </c>
      <c r="F312" s="43" t="s">
        <v>282</v>
      </c>
      <c r="G312" s="41">
        <v>241850</v>
      </c>
      <c r="H312" s="41" t="s">
        <v>447</v>
      </c>
      <c r="I312" s="40">
        <v>241850</v>
      </c>
      <c r="J312" s="42">
        <f t="shared" si="8"/>
        <v>0</v>
      </c>
      <c r="K312" s="37" t="s">
        <v>20</v>
      </c>
    </row>
    <row r="313" spans="2:11" ht="42">
      <c r="B313" s="36">
        <f t="shared" si="9"/>
        <v>307</v>
      </c>
      <c r="C313" s="38" t="s">
        <v>59</v>
      </c>
      <c r="D313" s="38" t="s">
        <v>1054</v>
      </c>
      <c r="E313" s="39" t="s">
        <v>1053</v>
      </c>
      <c r="F313" s="43" t="s">
        <v>282</v>
      </c>
      <c r="G313" s="41">
        <v>241850</v>
      </c>
      <c r="H313" s="41" t="s">
        <v>447</v>
      </c>
      <c r="I313" s="40">
        <v>241850</v>
      </c>
      <c r="J313" s="42">
        <f t="shared" si="8"/>
        <v>0</v>
      </c>
      <c r="K313" s="37" t="s">
        <v>20</v>
      </c>
    </row>
    <row r="314" spans="2:11" ht="42">
      <c r="B314" s="36">
        <f t="shared" si="9"/>
        <v>308</v>
      </c>
      <c r="C314" s="38" t="s">
        <v>59</v>
      </c>
      <c r="D314" s="38" t="s">
        <v>1056</v>
      </c>
      <c r="E314" s="39" t="s">
        <v>1055</v>
      </c>
      <c r="F314" s="43" t="s">
        <v>282</v>
      </c>
      <c r="G314" s="41">
        <v>193480</v>
      </c>
      <c r="H314" s="41" t="s">
        <v>447</v>
      </c>
      <c r="I314" s="40">
        <v>193480</v>
      </c>
      <c r="J314" s="42">
        <f t="shared" si="8"/>
        <v>0</v>
      </c>
      <c r="K314" s="37" t="s">
        <v>20</v>
      </c>
    </row>
    <row r="315" spans="2:11" ht="42">
      <c r="B315" s="36">
        <f t="shared" si="9"/>
        <v>309</v>
      </c>
      <c r="C315" s="38" t="s">
        <v>59</v>
      </c>
      <c r="D315" s="38" t="s">
        <v>1058</v>
      </c>
      <c r="E315" s="39" t="s">
        <v>1057</v>
      </c>
      <c r="F315" s="43" t="s">
        <v>282</v>
      </c>
      <c r="G315" s="41">
        <v>241850</v>
      </c>
      <c r="H315" s="41" t="s">
        <v>447</v>
      </c>
      <c r="I315" s="40">
        <v>241850</v>
      </c>
      <c r="J315" s="42">
        <f t="shared" si="8"/>
        <v>0</v>
      </c>
      <c r="K315" s="37" t="s">
        <v>20</v>
      </c>
    </row>
    <row r="316" spans="2:11" ht="42">
      <c r="B316" s="36">
        <f t="shared" si="9"/>
        <v>310</v>
      </c>
      <c r="C316" s="38" t="s">
        <v>59</v>
      </c>
      <c r="D316" s="38" t="s">
        <v>1060</v>
      </c>
      <c r="E316" s="39" t="s">
        <v>1059</v>
      </c>
      <c r="F316" s="43" t="s">
        <v>282</v>
      </c>
      <c r="G316" s="41">
        <v>96740</v>
      </c>
      <c r="H316" s="41" t="s">
        <v>447</v>
      </c>
      <c r="I316" s="40">
        <v>96740</v>
      </c>
      <c r="J316" s="42">
        <f t="shared" si="8"/>
        <v>0</v>
      </c>
      <c r="K316" s="37" t="s">
        <v>20</v>
      </c>
    </row>
    <row r="317" spans="2:11" ht="42">
      <c r="B317" s="36">
        <f t="shared" si="9"/>
        <v>311</v>
      </c>
      <c r="C317" s="38" t="s">
        <v>59</v>
      </c>
      <c r="D317" s="38" t="s">
        <v>1062</v>
      </c>
      <c r="E317" s="39" t="s">
        <v>1061</v>
      </c>
      <c r="F317" s="43" t="s">
        <v>282</v>
      </c>
      <c r="G317" s="41">
        <v>96740</v>
      </c>
      <c r="H317" s="41" t="s">
        <v>447</v>
      </c>
      <c r="I317" s="40">
        <v>96740</v>
      </c>
      <c r="J317" s="42">
        <f t="shared" si="8"/>
        <v>0</v>
      </c>
      <c r="K317" s="37" t="s">
        <v>20</v>
      </c>
    </row>
    <row r="318" spans="2:11" ht="42">
      <c r="B318" s="36">
        <f t="shared" si="9"/>
        <v>312</v>
      </c>
      <c r="C318" s="38" t="s">
        <v>59</v>
      </c>
      <c r="D318" s="38" t="s">
        <v>1064</v>
      </c>
      <c r="E318" s="39" t="s">
        <v>1063</v>
      </c>
      <c r="F318" s="43" t="s">
        <v>282</v>
      </c>
      <c r="G318" s="41">
        <v>241850</v>
      </c>
      <c r="H318" s="41" t="s">
        <v>447</v>
      </c>
      <c r="I318" s="40">
        <v>241850</v>
      </c>
      <c r="J318" s="42">
        <f t="shared" si="8"/>
        <v>0</v>
      </c>
      <c r="K318" s="37" t="s">
        <v>20</v>
      </c>
    </row>
    <row r="319" spans="2:11" ht="42">
      <c r="B319" s="36">
        <f t="shared" si="9"/>
        <v>313</v>
      </c>
      <c r="C319" s="38" t="s">
        <v>59</v>
      </c>
      <c r="D319" s="38" t="s">
        <v>1066</v>
      </c>
      <c r="E319" s="39" t="s">
        <v>1065</v>
      </c>
      <c r="F319" s="43" t="s">
        <v>282</v>
      </c>
      <c r="G319" s="41">
        <v>96740</v>
      </c>
      <c r="H319" s="41" t="s">
        <v>447</v>
      </c>
      <c r="I319" s="40">
        <v>96740</v>
      </c>
      <c r="J319" s="42">
        <f t="shared" si="8"/>
        <v>0</v>
      </c>
      <c r="K319" s="37" t="s">
        <v>20</v>
      </c>
    </row>
    <row r="320" spans="2:11" ht="42">
      <c r="B320" s="36">
        <f t="shared" si="9"/>
        <v>314</v>
      </c>
      <c r="C320" s="38" t="s">
        <v>59</v>
      </c>
      <c r="D320" s="38" t="s">
        <v>1068</v>
      </c>
      <c r="E320" s="39" t="s">
        <v>1067</v>
      </c>
      <c r="F320" s="43" t="s">
        <v>282</v>
      </c>
      <c r="G320" s="41">
        <v>48370</v>
      </c>
      <c r="H320" s="41" t="s">
        <v>447</v>
      </c>
      <c r="I320" s="40">
        <v>48370</v>
      </c>
      <c r="J320" s="42">
        <f t="shared" si="8"/>
        <v>0</v>
      </c>
      <c r="K320" s="37" t="s">
        <v>20</v>
      </c>
    </row>
    <row r="321" spans="2:11" ht="42">
      <c r="B321" s="36">
        <f t="shared" si="9"/>
        <v>315</v>
      </c>
      <c r="C321" s="38" t="s">
        <v>59</v>
      </c>
      <c r="D321" s="38" t="s">
        <v>1070</v>
      </c>
      <c r="E321" s="39" t="s">
        <v>1069</v>
      </c>
      <c r="F321" s="43" t="s">
        <v>282</v>
      </c>
      <c r="G321" s="41">
        <v>193480</v>
      </c>
      <c r="H321" s="41" t="s">
        <v>447</v>
      </c>
      <c r="I321" s="40">
        <v>193480</v>
      </c>
      <c r="J321" s="42">
        <f t="shared" si="8"/>
        <v>0</v>
      </c>
      <c r="K321" s="37" t="s">
        <v>20</v>
      </c>
    </row>
    <row r="322" spans="2:11" ht="63">
      <c r="B322" s="36">
        <f t="shared" si="9"/>
        <v>316</v>
      </c>
      <c r="C322" s="38" t="s">
        <v>1071</v>
      </c>
      <c r="D322" s="38" t="s">
        <v>1072</v>
      </c>
      <c r="E322" s="39" t="s">
        <v>182</v>
      </c>
      <c r="F322" s="43" t="s">
        <v>326</v>
      </c>
      <c r="G322" s="41">
        <v>489000</v>
      </c>
      <c r="H322" s="41" t="s">
        <v>447</v>
      </c>
      <c r="I322" s="40">
        <v>489000</v>
      </c>
      <c r="J322" s="42">
        <f t="shared" si="8"/>
        <v>0</v>
      </c>
      <c r="K322" s="37" t="s">
        <v>20</v>
      </c>
    </row>
    <row r="323" spans="2:11" ht="42">
      <c r="B323" s="36">
        <f t="shared" si="9"/>
        <v>317</v>
      </c>
      <c r="C323" s="38" t="s">
        <v>59</v>
      </c>
      <c r="D323" s="38" t="s">
        <v>1077</v>
      </c>
      <c r="E323" s="39" t="s">
        <v>1076</v>
      </c>
      <c r="F323" s="43" t="s">
        <v>282</v>
      </c>
      <c r="G323" s="41">
        <v>193480</v>
      </c>
      <c r="H323" s="41" t="s">
        <v>447</v>
      </c>
      <c r="I323" s="40">
        <v>193480</v>
      </c>
      <c r="J323" s="42">
        <f t="shared" si="8"/>
        <v>0</v>
      </c>
      <c r="K323" s="37" t="s">
        <v>20</v>
      </c>
    </row>
    <row r="324" spans="2:11" ht="63">
      <c r="B324" s="36">
        <f t="shared" si="9"/>
        <v>318</v>
      </c>
      <c r="C324" s="38" t="s">
        <v>238</v>
      </c>
      <c r="D324" s="38" t="s">
        <v>1078</v>
      </c>
      <c r="E324" s="39" t="s">
        <v>203</v>
      </c>
      <c r="F324" s="43" t="s">
        <v>329</v>
      </c>
      <c r="G324" s="41">
        <v>29500</v>
      </c>
      <c r="H324" s="41" t="s">
        <v>340</v>
      </c>
      <c r="I324" s="40">
        <v>29500</v>
      </c>
      <c r="J324" s="42">
        <f t="shared" si="8"/>
        <v>0</v>
      </c>
      <c r="K324" s="37" t="s">
        <v>20</v>
      </c>
    </row>
    <row r="325" spans="2:11" ht="42">
      <c r="B325" s="36">
        <f t="shared" si="9"/>
        <v>319</v>
      </c>
      <c r="C325" s="38" t="s">
        <v>164</v>
      </c>
      <c r="D325" s="38" t="s">
        <v>1081</v>
      </c>
      <c r="E325" s="39" t="s">
        <v>1080</v>
      </c>
      <c r="F325" s="43" t="s">
        <v>510</v>
      </c>
      <c r="G325" s="41">
        <v>53100</v>
      </c>
      <c r="H325" s="41" t="s">
        <v>340</v>
      </c>
      <c r="I325" s="40">
        <v>53100</v>
      </c>
      <c r="J325" s="42">
        <f t="shared" si="8"/>
        <v>0</v>
      </c>
      <c r="K325" s="37" t="s">
        <v>20</v>
      </c>
    </row>
    <row r="326" spans="2:11" ht="42">
      <c r="B326" s="36">
        <f t="shared" si="9"/>
        <v>320</v>
      </c>
      <c r="C326" s="38" t="s">
        <v>31</v>
      </c>
      <c r="D326" s="38" t="s">
        <v>1084</v>
      </c>
      <c r="E326" s="39" t="s">
        <v>1083</v>
      </c>
      <c r="F326" s="43" t="s">
        <v>328</v>
      </c>
      <c r="G326" s="41">
        <v>29500</v>
      </c>
      <c r="H326" s="41" t="s">
        <v>340</v>
      </c>
      <c r="I326" s="40">
        <v>29500</v>
      </c>
      <c r="J326" s="42">
        <f t="shared" si="8"/>
        <v>0</v>
      </c>
      <c r="K326" s="37" t="s">
        <v>20</v>
      </c>
    </row>
    <row r="327" spans="2:11" ht="63">
      <c r="B327" s="36">
        <f t="shared" si="9"/>
        <v>321</v>
      </c>
      <c r="C327" s="38" t="s">
        <v>262</v>
      </c>
      <c r="D327" s="38" t="s">
        <v>1087</v>
      </c>
      <c r="E327" s="39" t="s">
        <v>317</v>
      </c>
      <c r="F327" s="43" t="s">
        <v>292</v>
      </c>
      <c r="G327" s="41">
        <v>29500</v>
      </c>
      <c r="H327" s="41" t="s">
        <v>340</v>
      </c>
      <c r="I327" s="40">
        <v>29500</v>
      </c>
      <c r="J327" s="42">
        <f t="shared" si="8"/>
        <v>0</v>
      </c>
      <c r="K327" s="37" t="s">
        <v>20</v>
      </c>
    </row>
    <row r="328" spans="2:11" ht="63">
      <c r="B328" s="36">
        <f aca="true" t="shared" si="10" ref="B328:B391">+B327+1</f>
        <v>322</v>
      </c>
      <c r="C328" s="38" t="s">
        <v>40</v>
      </c>
      <c r="D328" s="38" t="s">
        <v>1090</v>
      </c>
      <c r="E328" s="39" t="s">
        <v>1089</v>
      </c>
      <c r="F328" s="43" t="s">
        <v>389</v>
      </c>
      <c r="G328" s="41">
        <v>391.9</v>
      </c>
      <c r="H328" s="41" t="s">
        <v>340</v>
      </c>
      <c r="I328" s="40">
        <v>391.9</v>
      </c>
      <c r="J328" s="42">
        <f t="shared" si="8"/>
        <v>0</v>
      </c>
      <c r="K328" s="37" t="s">
        <v>20</v>
      </c>
    </row>
    <row r="329" spans="2:11" ht="42">
      <c r="B329" s="36">
        <f t="shared" si="10"/>
        <v>323</v>
      </c>
      <c r="C329" s="38" t="s">
        <v>23</v>
      </c>
      <c r="D329" s="38" t="s">
        <v>1093</v>
      </c>
      <c r="E329" s="39" t="s">
        <v>1092</v>
      </c>
      <c r="F329" s="43" t="s">
        <v>418</v>
      </c>
      <c r="G329" s="41">
        <v>18180683.74</v>
      </c>
      <c r="H329" s="41" t="s">
        <v>447</v>
      </c>
      <c r="I329" s="40">
        <v>18180683.74</v>
      </c>
      <c r="J329" s="42">
        <f t="shared" si="8"/>
        <v>0</v>
      </c>
      <c r="K329" s="37" t="s">
        <v>20</v>
      </c>
    </row>
    <row r="330" spans="2:11" ht="42">
      <c r="B330" s="36">
        <f t="shared" si="10"/>
        <v>324</v>
      </c>
      <c r="C330" s="38" t="s">
        <v>225</v>
      </c>
      <c r="D330" s="38" t="s">
        <v>1096</v>
      </c>
      <c r="E330" s="39" t="s">
        <v>1095</v>
      </c>
      <c r="F330" s="43" t="s">
        <v>389</v>
      </c>
      <c r="G330" s="41">
        <v>870660</v>
      </c>
      <c r="H330" s="41" t="s">
        <v>340</v>
      </c>
      <c r="I330" s="40">
        <v>870660</v>
      </c>
      <c r="J330" s="42">
        <f t="shared" si="8"/>
        <v>0</v>
      </c>
      <c r="K330" s="37" t="s">
        <v>20</v>
      </c>
    </row>
    <row r="331" spans="2:11" ht="42">
      <c r="B331" s="36">
        <f t="shared" si="10"/>
        <v>325</v>
      </c>
      <c r="C331" s="38" t="s">
        <v>225</v>
      </c>
      <c r="D331" s="38" t="s">
        <v>1099</v>
      </c>
      <c r="E331" s="39" t="s">
        <v>1098</v>
      </c>
      <c r="F331" s="43" t="s">
        <v>389</v>
      </c>
      <c r="G331" s="41">
        <v>145110</v>
      </c>
      <c r="H331" s="41" t="s">
        <v>340</v>
      </c>
      <c r="I331" s="40">
        <v>145110</v>
      </c>
      <c r="J331" s="42">
        <f t="shared" si="8"/>
        <v>0</v>
      </c>
      <c r="K331" s="37" t="s">
        <v>20</v>
      </c>
    </row>
    <row r="332" spans="2:11" ht="42">
      <c r="B332" s="36">
        <f t="shared" si="10"/>
        <v>326</v>
      </c>
      <c r="C332" s="38" t="s">
        <v>27</v>
      </c>
      <c r="D332" s="38" t="s">
        <v>1102</v>
      </c>
      <c r="E332" s="39" t="s">
        <v>1100</v>
      </c>
      <c r="F332" s="43" t="s">
        <v>1101</v>
      </c>
      <c r="G332" s="41">
        <v>3757</v>
      </c>
      <c r="H332" s="41" t="s">
        <v>340</v>
      </c>
      <c r="I332" s="40">
        <v>3757</v>
      </c>
      <c r="J332" s="42">
        <f t="shared" si="8"/>
        <v>0</v>
      </c>
      <c r="K332" s="37" t="s">
        <v>20</v>
      </c>
    </row>
    <row r="333" spans="2:11" ht="42">
      <c r="B333" s="36">
        <f t="shared" si="10"/>
        <v>327</v>
      </c>
      <c r="C333" s="38" t="s">
        <v>26</v>
      </c>
      <c r="D333" s="38" t="s">
        <v>1105</v>
      </c>
      <c r="E333" s="39" t="s">
        <v>1104</v>
      </c>
      <c r="F333" s="43" t="s">
        <v>389</v>
      </c>
      <c r="G333" s="41">
        <v>9823.79</v>
      </c>
      <c r="H333" s="41" t="s">
        <v>362</v>
      </c>
      <c r="I333" s="40">
        <v>9823.79</v>
      </c>
      <c r="J333" s="42">
        <f t="shared" si="8"/>
        <v>0</v>
      </c>
      <c r="K333" s="37" t="s">
        <v>20</v>
      </c>
    </row>
    <row r="334" spans="2:11" ht="42">
      <c r="B334" s="36">
        <f t="shared" si="10"/>
        <v>328</v>
      </c>
      <c r="C334" s="38" t="s">
        <v>26</v>
      </c>
      <c r="D334" s="38" t="s">
        <v>1109</v>
      </c>
      <c r="E334" s="39" t="s">
        <v>1108</v>
      </c>
      <c r="F334" s="43" t="s">
        <v>389</v>
      </c>
      <c r="G334" s="41">
        <v>519476.04</v>
      </c>
      <c r="H334" s="41" t="s">
        <v>362</v>
      </c>
      <c r="I334" s="40">
        <v>519476.04</v>
      </c>
      <c r="J334" s="42">
        <f t="shared" si="8"/>
        <v>0</v>
      </c>
      <c r="K334" s="37" t="s">
        <v>20</v>
      </c>
    </row>
    <row r="335" spans="2:11" ht="42">
      <c r="B335" s="36">
        <f t="shared" si="10"/>
        <v>329</v>
      </c>
      <c r="C335" s="38" t="s">
        <v>152</v>
      </c>
      <c r="D335" s="38" t="s">
        <v>1112</v>
      </c>
      <c r="E335" s="39" t="s">
        <v>1111</v>
      </c>
      <c r="F335" s="43" t="s">
        <v>389</v>
      </c>
      <c r="G335" s="41">
        <v>193480</v>
      </c>
      <c r="H335" s="41" t="s">
        <v>362</v>
      </c>
      <c r="I335" s="40">
        <v>193480</v>
      </c>
      <c r="J335" s="42">
        <f t="shared" si="8"/>
        <v>0</v>
      </c>
      <c r="K335" s="37" t="s">
        <v>20</v>
      </c>
    </row>
    <row r="336" spans="2:11" ht="42">
      <c r="B336" s="36">
        <f t="shared" si="10"/>
        <v>330</v>
      </c>
      <c r="C336" s="38" t="s">
        <v>152</v>
      </c>
      <c r="D336" s="38" t="s">
        <v>1115</v>
      </c>
      <c r="E336" s="39" t="s">
        <v>1114</v>
      </c>
      <c r="F336" s="43" t="s">
        <v>389</v>
      </c>
      <c r="G336" s="41">
        <v>145110</v>
      </c>
      <c r="H336" s="41" t="s">
        <v>362</v>
      </c>
      <c r="I336" s="40">
        <v>145110</v>
      </c>
      <c r="J336" s="42">
        <f t="shared" si="8"/>
        <v>0</v>
      </c>
      <c r="K336" s="37" t="s">
        <v>20</v>
      </c>
    </row>
    <row r="337" spans="2:11" ht="42">
      <c r="B337" s="36">
        <f t="shared" si="10"/>
        <v>331</v>
      </c>
      <c r="C337" s="38" t="s">
        <v>29</v>
      </c>
      <c r="D337" s="38" t="s">
        <v>1117</v>
      </c>
      <c r="E337" s="39" t="s">
        <v>1116</v>
      </c>
      <c r="F337" s="43" t="s">
        <v>389</v>
      </c>
      <c r="G337" s="41">
        <v>72555</v>
      </c>
      <c r="H337" s="41" t="s">
        <v>433</v>
      </c>
      <c r="I337" s="40">
        <v>72555</v>
      </c>
      <c r="J337" s="42">
        <f t="shared" si="8"/>
        <v>0</v>
      </c>
      <c r="K337" s="37" t="s">
        <v>20</v>
      </c>
    </row>
    <row r="338" spans="2:11" ht="42">
      <c r="B338" s="36">
        <f t="shared" si="10"/>
        <v>332</v>
      </c>
      <c r="C338" s="38" t="s">
        <v>29</v>
      </c>
      <c r="D338" s="38" t="s">
        <v>1120</v>
      </c>
      <c r="E338" s="39" t="s">
        <v>1119</v>
      </c>
      <c r="F338" s="43" t="s">
        <v>389</v>
      </c>
      <c r="G338" s="41">
        <v>145110</v>
      </c>
      <c r="H338" s="41" t="s">
        <v>433</v>
      </c>
      <c r="I338" s="40">
        <v>145110</v>
      </c>
      <c r="J338" s="42">
        <f t="shared" si="8"/>
        <v>0</v>
      </c>
      <c r="K338" s="37" t="s">
        <v>20</v>
      </c>
    </row>
    <row r="339" spans="2:11" ht="42">
      <c r="B339" s="36">
        <f t="shared" si="10"/>
        <v>333</v>
      </c>
      <c r="C339" s="38" t="s">
        <v>152</v>
      </c>
      <c r="D339" s="38" t="s">
        <v>1122</v>
      </c>
      <c r="E339" s="39" t="s">
        <v>1121</v>
      </c>
      <c r="F339" s="43" t="s">
        <v>389</v>
      </c>
      <c r="G339" s="41">
        <v>1451100</v>
      </c>
      <c r="H339" s="41" t="s">
        <v>362</v>
      </c>
      <c r="I339" s="40">
        <v>1451100</v>
      </c>
      <c r="J339" s="42">
        <f t="shared" si="8"/>
        <v>0</v>
      </c>
      <c r="K339" s="37" t="s">
        <v>20</v>
      </c>
    </row>
    <row r="340" spans="2:11" ht="42">
      <c r="B340" s="36">
        <f t="shared" si="10"/>
        <v>334</v>
      </c>
      <c r="C340" s="38" t="s">
        <v>29</v>
      </c>
      <c r="D340" s="38" t="s">
        <v>1124</v>
      </c>
      <c r="E340" s="39" t="s">
        <v>1123</v>
      </c>
      <c r="F340" s="43" t="s">
        <v>389</v>
      </c>
      <c r="G340" s="41">
        <v>232176</v>
      </c>
      <c r="H340" s="41" t="s">
        <v>433</v>
      </c>
      <c r="I340" s="40">
        <v>232176</v>
      </c>
      <c r="J340" s="42">
        <f t="shared" si="8"/>
        <v>0</v>
      </c>
      <c r="K340" s="37" t="s">
        <v>20</v>
      </c>
    </row>
    <row r="341" spans="2:11" ht="42">
      <c r="B341" s="36">
        <f t="shared" si="10"/>
        <v>335</v>
      </c>
      <c r="C341" s="38" t="s">
        <v>152</v>
      </c>
      <c r="D341" s="38" t="s">
        <v>1126</v>
      </c>
      <c r="E341" s="39" t="s">
        <v>1125</v>
      </c>
      <c r="F341" s="43" t="s">
        <v>389</v>
      </c>
      <c r="G341" s="41">
        <v>599788</v>
      </c>
      <c r="H341" s="41" t="s">
        <v>362</v>
      </c>
      <c r="I341" s="40">
        <v>599788</v>
      </c>
      <c r="J341" s="42">
        <f t="shared" si="8"/>
        <v>0</v>
      </c>
      <c r="K341" s="37" t="s">
        <v>20</v>
      </c>
    </row>
    <row r="342" spans="2:11" ht="42">
      <c r="B342" s="36">
        <f t="shared" si="10"/>
        <v>336</v>
      </c>
      <c r="C342" s="38" t="s">
        <v>29</v>
      </c>
      <c r="D342" s="38" t="s">
        <v>1128</v>
      </c>
      <c r="E342" s="39" t="s">
        <v>1127</v>
      </c>
      <c r="F342" s="43" t="s">
        <v>389</v>
      </c>
      <c r="G342" s="41">
        <v>386960</v>
      </c>
      <c r="H342" s="41" t="s">
        <v>433</v>
      </c>
      <c r="I342" s="40">
        <v>386960</v>
      </c>
      <c r="J342" s="42">
        <f t="shared" si="8"/>
        <v>0</v>
      </c>
      <c r="K342" s="37" t="s">
        <v>20</v>
      </c>
    </row>
    <row r="343" spans="2:11" ht="42">
      <c r="B343" s="36">
        <f t="shared" si="10"/>
        <v>337</v>
      </c>
      <c r="C343" s="38" t="s">
        <v>152</v>
      </c>
      <c r="D343" s="38" t="s">
        <v>1130</v>
      </c>
      <c r="E343" s="39" t="s">
        <v>1129</v>
      </c>
      <c r="F343" s="43" t="s">
        <v>389</v>
      </c>
      <c r="G343" s="41">
        <v>193480</v>
      </c>
      <c r="H343" s="41" t="s">
        <v>362</v>
      </c>
      <c r="I343" s="40">
        <v>193480</v>
      </c>
      <c r="J343" s="42">
        <f t="shared" si="8"/>
        <v>0</v>
      </c>
      <c r="K343" s="37" t="s">
        <v>20</v>
      </c>
    </row>
    <row r="344" spans="2:11" ht="42">
      <c r="B344" s="36">
        <f t="shared" si="10"/>
        <v>338</v>
      </c>
      <c r="C344" s="38" t="s">
        <v>29</v>
      </c>
      <c r="D344" s="38" t="s">
        <v>1132</v>
      </c>
      <c r="E344" s="39" t="s">
        <v>1131</v>
      </c>
      <c r="F344" s="43" t="s">
        <v>389</v>
      </c>
      <c r="G344" s="41">
        <v>241850</v>
      </c>
      <c r="H344" s="41" t="s">
        <v>433</v>
      </c>
      <c r="I344" s="40">
        <v>241850</v>
      </c>
      <c r="J344" s="42">
        <f t="shared" si="8"/>
        <v>0</v>
      </c>
      <c r="K344" s="37" t="s">
        <v>20</v>
      </c>
    </row>
    <row r="345" spans="2:11" ht="42">
      <c r="B345" s="36">
        <f t="shared" si="10"/>
        <v>339</v>
      </c>
      <c r="C345" s="38" t="s">
        <v>29</v>
      </c>
      <c r="D345" s="38" t="s">
        <v>1134</v>
      </c>
      <c r="E345" s="39" t="s">
        <v>1133</v>
      </c>
      <c r="F345" s="43" t="s">
        <v>389</v>
      </c>
      <c r="G345" s="41">
        <v>237013</v>
      </c>
      <c r="H345" s="41" t="s">
        <v>433</v>
      </c>
      <c r="I345" s="40">
        <v>237013</v>
      </c>
      <c r="J345" s="42">
        <f t="shared" si="8"/>
        <v>0</v>
      </c>
      <c r="K345" s="37" t="s">
        <v>20</v>
      </c>
    </row>
    <row r="346" spans="2:11" ht="42">
      <c r="B346" s="36">
        <f t="shared" si="10"/>
        <v>340</v>
      </c>
      <c r="C346" s="38" t="s">
        <v>29</v>
      </c>
      <c r="D346" s="38" t="s">
        <v>1136</v>
      </c>
      <c r="E346" s="39" t="s">
        <v>1135</v>
      </c>
      <c r="F346" s="43" t="s">
        <v>389</v>
      </c>
      <c r="G346" s="41">
        <v>241850</v>
      </c>
      <c r="H346" s="41" t="s">
        <v>433</v>
      </c>
      <c r="I346" s="40">
        <v>241850</v>
      </c>
      <c r="J346" s="42">
        <f t="shared" si="8"/>
        <v>0</v>
      </c>
      <c r="K346" s="37" t="s">
        <v>20</v>
      </c>
    </row>
    <row r="347" spans="2:11" ht="42">
      <c r="B347" s="36">
        <f t="shared" si="10"/>
        <v>341</v>
      </c>
      <c r="C347" s="38" t="s">
        <v>29</v>
      </c>
      <c r="D347" s="38" t="s">
        <v>1138</v>
      </c>
      <c r="E347" s="39" t="s">
        <v>1137</v>
      </c>
      <c r="F347" s="43" t="s">
        <v>389</v>
      </c>
      <c r="G347" s="41">
        <v>145110</v>
      </c>
      <c r="H347" s="41" t="s">
        <v>433</v>
      </c>
      <c r="I347" s="40">
        <v>145110</v>
      </c>
      <c r="J347" s="42">
        <f t="shared" si="8"/>
        <v>0</v>
      </c>
      <c r="K347" s="37" t="s">
        <v>20</v>
      </c>
    </row>
    <row r="348" spans="2:11" ht="42">
      <c r="B348" s="36">
        <f t="shared" si="10"/>
        <v>342</v>
      </c>
      <c r="C348" s="38" t="s">
        <v>29</v>
      </c>
      <c r="D348" s="38" t="s">
        <v>1140</v>
      </c>
      <c r="E348" s="39" t="s">
        <v>1139</v>
      </c>
      <c r="F348" s="43" t="s">
        <v>389</v>
      </c>
      <c r="G348" s="41">
        <v>241850</v>
      </c>
      <c r="H348" s="41" t="s">
        <v>433</v>
      </c>
      <c r="I348" s="40">
        <v>241850</v>
      </c>
      <c r="J348" s="42">
        <f t="shared" si="8"/>
        <v>0</v>
      </c>
      <c r="K348" s="37" t="s">
        <v>20</v>
      </c>
    </row>
    <row r="349" spans="2:11" ht="42">
      <c r="B349" s="36">
        <f t="shared" si="10"/>
        <v>343</v>
      </c>
      <c r="C349" s="38" t="s">
        <v>42</v>
      </c>
      <c r="D349" s="38" t="s">
        <v>1142</v>
      </c>
      <c r="E349" s="39" t="s">
        <v>1141</v>
      </c>
      <c r="F349" s="43" t="s">
        <v>389</v>
      </c>
      <c r="G349" s="41">
        <v>1604100</v>
      </c>
      <c r="H349" s="41" t="s">
        <v>340</v>
      </c>
      <c r="I349" s="40">
        <v>1604100</v>
      </c>
      <c r="J349" s="42">
        <f t="shared" si="8"/>
        <v>0</v>
      </c>
      <c r="K349" s="37" t="s">
        <v>20</v>
      </c>
    </row>
    <row r="350" spans="2:11" ht="42">
      <c r="B350" s="36">
        <f t="shared" si="10"/>
        <v>344</v>
      </c>
      <c r="C350" s="38" t="s">
        <v>29</v>
      </c>
      <c r="D350" s="38" t="s">
        <v>1145</v>
      </c>
      <c r="E350" s="39" t="s">
        <v>1144</v>
      </c>
      <c r="F350" s="43" t="s">
        <v>389</v>
      </c>
      <c r="G350" s="41">
        <v>145110</v>
      </c>
      <c r="H350" s="41" t="s">
        <v>433</v>
      </c>
      <c r="I350" s="40">
        <v>145110</v>
      </c>
      <c r="J350" s="42">
        <f t="shared" si="8"/>
        <v>0</v>
      </c>
      <c r="K350" s="37" t="s">
        <v>20</v>
      </c>
    </row>
    <row r="351" spans="2:11" ht="42">
      <c r="B351" s="36">
        <f t="shared" si="10"/>
        <v>345</v>
      </c>
      <c r="C351" s="38" t="s">
        <v>29</v>
      </c>
      <c r="D351" s="38" t="s">
        <v>1147</v>
      </c>
      <c r="E351" s="39" t="s">
        <v>1146</v>
      </c>
      <c r="F351" s="43" t="s">
        <v>389</v>
      </c>
      <c r="G351" s="41">
        <v>145110</v>
      </c>
      <c r="H351" s="41" t="s">
        <v>433</v>
      </c>
      <c r="I351" s="40">
        <v>145110</v>
      </c>
      <c r="J351" s="42">
        <f t="shared" si="8"/>
        <v>0</v>
      </c>
      <c r="K351" s="37" t="s">
        <v>20</v>
      </c>
    </row>
    <row r="352" spans="2:11" ht="42">
      <c r="B352" s="36">
        <f t="shared" si="10"/>
        <v>346</v>
      </c>
      <c r="C352" s="38" t="s">
        <v>29</v>
      </c>
      <c r="D352" s="38" t="s">
        <v>1149</v>
      </c>
      <c r="E352" s="39" t="s">
        <v>1148</v>
      </c>
      <c r="F352" s="43" t="s">
        <v>389</v>
      </c>
      <c r="G352" s="41">
        <v>386960</v>
      </c>
      <c r="H352" s="41" t="s">
        <v>433</v>
      </c>
      <c r="I352" s="40">
        <v>386960</v>
      </c>
      <c r="J352" s="42">
        <f t="shared" si="8"/>
        <v>0</v>
      </c>
      <c r="K352" s="37" t="s">
        <v>20</v>
      </c>
    </row>
    <row r="353" spans="2:11" ht="42">
      <c r="B353" s="36">
        <f t="shared" si="10"/>
        <v>347</v>
      </c>
      <c r="C353" s="38" t="s">
        <v>29</v>
      </c>
      <c r="D353" s="38" t="s">
        <v>1151</v>
      </c>
      <c r="E353" s="39" t="s">
        <v>1150</v>
      </c>
      <c r="F353" s="43" t="s">
        <v>389</v>
      </c>
      <c r="G353" s="41">
        <v>290220</v>
      </c>
      <c r="H353" s="41" t="s">
        <v>433</v>
      </c>
      <c r="I353" s="40">
        <v>290220</v>
      </c>
      <c r="J353" s="42">
        <f t="shared" si="8"/>
        <v>0</v>
      </c>
      <c r="K353" s="37" t="s">
        <v>20</v>
      </c>
    </row>
    <row r="354" spans="2:11" ht="42">
      <c r="B354" s="36">
        <f t="shared" si="10"/>
        <v>348</v>
      </c>
      <c r="C354" s="38" t="s">
        <v>29</v>
      </c>
      <c r="D354" s="38" t="s">
        <v>1153</v>
      </c>
      <c r="E354" s="39" t="s">
        <v>1152</v>
      </c>
      <c r="F354" s="43" t="s">
        <v>389</v>
      </c>
      <c r="G354" s="41">
        <v>48370</v>
      </c>
      <c r="H354" s="41" t="s">
        <v>433</v>
      </c>
      <c r="I354" s="40">
        <v>48370</v>
      </c>
      <c r="J354" s="42">
        <f t="shared" si="8"/>
        <v>0</v>
      </c>
      <c r="K354" s="37" t="s">
        <v>20</v>
      </c>
    </row>
    <row r="355" spans="2:11" ht="42">
      <c r="B355" s="36">
        <f t="shared" si="10"/>
        <v>349</v>
      </c>
      <c r="C355" s="38" t="s">
        <v>52</v>
      </c>
      <c r="D355" s="38" t="s">
        <v>1155</v>
      </c>
      <c r="E355" s="39" t="s">
        <v>1154</v>
      </c>
      <c r="F355" s="43" t="s">
        <v>389</v>
      </c>
      <c r="G355" s="41">
        <v>3739500</v>
      </c>
      <c r="H355" s="41" t="s">
        <v>433</v>
      </c>
      <c r="I355" s="40">
        <v>3739500</v>
      </c>
      <c r="J355" s="42">
        <f t="shared" si="8"/>
        <v>0</v>
      </c>
      <c r="K355" s="37" t="s">
        <v>20</v>
      </c>
    </row>
    <row r="356" spans="2:11" ht="42">
      <c r="B356" s="36">
        <f t="shared" si="10"/>
        <v>350</v>
      </c>
      <c r="C356" s="38" t="s">
        <v>29</v>
      </c>
      <c r="D356" s="38" t="s">
        <v>1158</v>
      </c>
      <c r="E356" s="39" t="s">
        <v>1157</v>
      </c>
      <c r="F356" s="43" t="s">
        <v>389</v>
      </c>
      <c r="G356" s="41">
        <v>773920</v>
      </c>
      <c r="H356" s="41" t="s">
        <v>433</v>
      </c>
      <c r="I356" s="40">
        <v>773920</v>
      </c>
      <c r="J356" s="42">
        <f t="shared" si="8"/>
        <v>0</v>
      </c>
      <c r="K356" s="37" t="s">
        <v>20</v>
      </c>
    </row>
    <row r="357" spans="2:11" ht="42">
      <c r="B357" s="36">
        <f t="shared" si="10"/>
        <v>351</v>
      </c>
      <c r="C357" s="38" t="s">
        <v>29</v>
      </c>
      <c r="D357" s="38" t="s">
        <v>1160</v>
      </c>
      <c r="E357" s="39" t="s">
        <v>1159</v>
      </c>
      <c r="F357" s="43" t="s">
        <v>389</v>
      </c>
      <c r="G357" s="41">
        <v>96740</v>
      </c>
      <c r="H357" s="41" t="s">
        <v>433</v>
      </c>
      <c r="I357" s="40">
        <v>96740</v>
      </c>
      <c r="J357" s="42">
        <f t="shared" si="8"/>
        <v>0</v>
      </c>
      <c r="K357" s="37" t="s">
        <v>20</v>
      </c>
    </row>
    <row r="358" spans="2:11" ht="63">
      <c r="B358" s="36">
        <f t="shared" si="10"/>
        <v>352</v>
      </c>
      <c r="C358" s="38" t="s">
        <v>29</v>
      </c>
      <c r="D358" s="38" t="s">
        <v>1162</v>
      </c>
      <c r="E358" s="39" t="s">
        <v>1161</v>
      </c>
      <c r="F358" s="43" t="s">
        <v>389</v>
      </c>
      <c r="G358" s="41">
        <v>193480</v>
      </c>
      <c r="H358" s="41" t="s">
        <v>433</v>
      </c>
      <c r="I358" s="40">
        <v>193480</v>
      </c>
      <c r="J358" s="42">
        <f t="shared" si="8"/>
        <v>0</v>
      </c>
      <c r="K358" s="37" t="s">
        <v>20</v>
      </c>
    </row>
    <row r="359" spans="2:11" ht="42">
      <c r="B359" s="36">
        <f t="shared" si="10"/>
        <v>353</v>
      </c>
      <c r="C359" s="38" t="s">
        <v>42</v>
      </c>
      <c r="D359" s="38" t="s">
        <v>1164</v>
      </c>
      <c r="E359" s="39" t="s">
        <v>1163</v>
      </c>
      <c r="F359" s="43" t="s">
        <v>389</v>
      </c>
      <c r="G359" s="41">
        <v>6838100</v>
      </c>
      <c r="H359" s="41" t="s">
        <v>433</v>
      </c>
      <c r="I359" s="40">
        <v>6838100</v>
      </c>
      <c r="J359" s="42">
        <f t="shared" si="8"/>
        <v>0</v>
      </c>
      <c r="K359" s="37" t="s">
        <v>20</v>
      </c>
    </row>
    <row r="360" spans="2:11" ht="42">
      <c r="B360" s="36">
        <f t="shared" si="10"/>
        <v>354</v>
      </c>
      <c r="C360" s="38" t="s">
        <v>29</v>
      </c>
      <c r="D360" s="38" t="s">
        <v>1167</v>
      </c>
      <c r="E360" s="39" t="s">
        <v>1166</v>
      </c>
      <c r="F360" s="43" t="s">
        <v>389</v>
      </c>
      <c r="G360" s="41">
        <v>96740</v>
      </c>
      <c r="H360" s="41" t="s">
        <v>433</v>
      </c>
      <c r="I360" s="40">
        <v>96740</v>
      </c>
      <c r="J360" s="42">
        <f t="shared" si="8"/>
        <v>0</v>
      </c>
      <c r="K360" s="37" t="s">
        <v>20</v>
      </c>
    </row>
    <row r="361" spans="2:11" ht="42">
      <c r="B361" s="36">
        <f t="shared" si="10"/>
        <v>355</v>
      </c>
      <c r="C361" s="38" t="s">
        <v>29</v>
      </c>
      <c r="D361" s="38" t="s">
        <v>1169</v>
      </c>
      <c r="E361" s="39" t="s">
        <v>1168</v>
      </c>
      <c r="F361" s="43" t="s">
        <v>389</v>
      </c>
      <c r="G361" s="41">
        <v>386960</v>
      </c>
      <c r="H361" s="41" t="s">
        <v>433</v>
      </c>
      <c r="I361" s="40">
        <v>386960</v>
      </c>
      <c r="J361" s="42">
        <f t="shared" si="8"/>
        <v>0</v>
      </c>
      <c r="K361" s="37" t="s">
        <v>20</v>
      </c>
    </row>
    <row r="362" spans="2:11" ht="42">
      <c r="B362" s="36">
        <f t="shared" si="10"/>
        <v>356</v>
      </c>
      <c r="C362" s="38" t="s">
        <v>152</v>
      </c>
      <c r="D362" s="38" t="s">
        <v>1171</v>
      </c>
      <c r="E362" s="39" t="s">
        <v>1170</v>
      </c>
      <c r="F362" s="43" t="s">
        <v>389</v>
      </c>
      <c r="G362" s="41">
        <v>822290</v>
      </c>
      <c r="H362" s="41" t="s">
        <v>362</v>
      </c>
      <c r="I362" s="40">
        <v>822290</v>
      </c>
      <c r="J362" s="42">
        <f t="shared" si="8"/>
        <v>0</v>
      </c>
      <c r="K362" s="37" t="s">
        <v>20</v>
      </c>
    </row>
    <row r="363" spans="2:11" ht="42">
      <c r="B363" s="36">
        <f t="shared" si="10"/>
        <v>357</v>
      </c>
      <c r="C363" s="38" t="s">
        <v>29</v>
      </c>
      <c r="D363" s="38" t="s">
        <v>1173</v>
      </c>
      <c r="E363" s="39" t="s">
        <v>1172</v>
      </c>
      <c r="F363" s="43" t="s">
        <v>389</v>
      </c>
      <c r="G363" s="41">
        <v>96740</v>
      </c>
      <c r="H363" s="41" t="s">
        <v>433</v>
      </c>
      <c r="I363" s="40">
        <v>96740</v>
      </c>
      <c r="J363" s="42">
        <f t="shared" si="8"/>
        <v>0</v>
      </c>
      <c r="K363" s="37" t="s">
        <v>20</v>
      </c>
    </row>
    <row r="364" spans="2:11" ht="42">
      <c r="B364" s="36">
        <f t="shared" si="10"/>
        <v>358</v>
      </c>
      <c r="C364" s="38" t="s">
        <v>152</v>
      </c>
      <c r="D364" s="38" t="s">
        <v>1175</v>
      </c>
      <c r="E364" s="39" t="s">
        <v>1174</v>
      </c>
      <c r="F364" s="43" t="s">
        <v>389</v>
      </c>
      <c r="G364" s="41">
        <v>241850</v>
      </c>
      <c r="H364" s="41" t="s">
        <v>362</v>
      </c>
      <c r="I364" s="40">
        <v>241850</v>
      </c>
      <c r="J364" s="42">
        <f t="shared" si="8"/>
        <v>0</v>
      </c>
      <c r="K364" s="37" t="s">
        <v>20</v>
      </c>
    </row>
    <row r="365" spans="2:11" ht="42">
      <c r="B365" s="36">
        <f t="shared" si="10"/>
        <v>359</v>
      </c>
      <c r="C365" s="38" t="s">
        <v>29</v>
      </c>
      <c r="D365" s="38" t="s">
        <v>1177</v>
      </c>
      <c r="E365" s="39" t="s">
        <v>1176</v>
      </c>
      <c r="F365" s="43" t="s">
        <v>389</v>
      </c>
      <c r="G365" s="41">
        <v>72555</v>
      </c>
      <c r="H365" s="41" t="s">
        <v>433</v>
      </c>
      <c r="I365" s="40">
        <v>72555</v>
      </c>
      <c r="J365" s="42">
        <f t="shared" si="8"/>
        <v>0</v>
      </c>
      <c r="K365" s="37" t="s">
        <v>20</v>
      </c>
    </row>
    <row r="366" spans="2:11" ht="42">
      <c r="B366" s="36">
        <f t="shared" si="10"/>
        <v>360</v>
      </c>
      <c r="C366" s="38" t="s">
        <v>152</v>
      </c>
      <c r="D366" s="38" t="s">
        <v>1179</v>
      </c>
      <c r="E366" s="39" t="s">
        <v>1178</v>
      </c>
      <c r="F366" s="43" t="s">
        <v>389</v>
      </c>
      <c r="G366" s="41">
        <v>241850</v>
      </c>
      <c r="H366" s="41" t="s">
        <v>362</v>
      </c>
      <c r="I366" s="40">
        <v>241850</v>
      </c>
      <c r="J366" s="42">
        <f t="shared" si="8"/>
        <v>0</v>
      </c>
      <c r="K366" s="37" t="s">
        <v>20</v>
      </c>
    </row>
    <row r="367" spans="2:11" ht="42">
      <c r="B367" s="36">
        <f t="shared" si="10"/>
        <v>361</v>
      </c>
      <c r="C367" s="38" t="s">
        <v>152</v>
      </c>
      <c r="D367" s="38" t="s">
        <v>1181</v>
      </c>
      <c r="E367" s="39" t="s">
        <v>1180</v>
      </c>
      <c r="F367" s="43" t="s">
        <v>389</v>
      </c>
      <c r="G367" s="41">
        <v>193480</v>
      </c>
      <c r="H367" s="41" t="s">
        <v>362</v>
      </c>
      <c r="I367" s="40">
        <v>193480</v>
      </c>
      <c r="J367" s="42">
        <f t="shared" si="8"/>
        <v>0</v>
      </c>
      <c r="K367" s="37" t="s">
        <v>20</v>
      </c>
    </row>
    <row r="368" spans="2:11" ht="63">
      <c r="B368" s="36">
        <f t="shared" si="10"/>
        <v>362</v>
      </c>
      <c r="C368" s="38" t="s">
        <v>29</v>
      </c>
      <c r="D368" s="38" t="s">
        <v>1183</v>
      </c>
      <c r="E368" s="39" t="s">
        <v>1182</v>
      </c>
      <c r="F368" s="43" t="s">
        <v>389</v>
      </c>
      <c r="G368" s="41">
        <v>193480</v>
      </c>
      <c r="H368" s="41" t="s">
        <v>433</v>
      </c>
      <c r="I368" s="40">
        <v>193480</v>
      </c>
      <c r="J368" s="42">
        <f t="shared" si="8"/>
        <v>0</v>
      </c>
      <c r="K368" s="37" t="s">
        <v>20</v>
      </c>
    </row>
    <row r="369" spans="2:11" ht="42">
      <c r="B369" s="36">
        <f t="shared" si="10"/>
        <v>363</v>
      </c>
      <c r="C369" s="38" t="s">
        <v>152</v>
      </c>
      <c r="D369" s="38" t="s">
        <v>1185</v>
      </c>
      <c r="E369" s="39" t="s">
        <v>1184</v>
      </c>
      <c r="F369" s="43" t="s">
        <v>389</v>
      </c>
      <c r="G369" s="41">
        <v>193480</v>
      </c>
      <c r="H369" s="41" t="s">
        <v>362</v>
      </c>
      <c r="I369" s="40">
        <v>193480</v>
      </c>
      <c r="J369" s="42">
        <f t="shared" si="8"/>
        <v>0</v>
      </c>
      <c r="K369" s="37" t="s">
        <v>20</v>
      </c>
    </row>
    <row r="370" spans="2:11" ht="42">
      <c r="B370" s="36">
        <f t="shared" si="10"/>
        <v>364</v>
      </c>
      <c r="C370" s="38" t="s">
        <v>152</v>
      </c>
      <c r="D370" s="38" t="s">
        <v>1187</v>
      </c>
      <c r="E370" s="39" t="s">
        <v>1186</v>
      </c>
      <c r="F370" s="43" t="s">
        <v>389</v>
      </c>
      <c r="G370" s="41">
        <v>483700</v>
      </c>
      <c r="H370" s="41" t="s">
        <v>362</v>
      </c>
      <c r="I370" s="40">
        <v>483700</v>
      </c>
      <c r="J370" s="42">
        <f t="shared" si="8"/>
        <v>0</v>
      </c>
      <c r="K370" s="37" t="s">
        <v>20</v>
      </c>
    </row>
    <row r="371" spans="2:11" ht="42">
      <c r="B371" s="36">
        <f t="shared" si="10"/>
        <v>365</v>
      </c>
      <c r="C371" s="38" t="s">
        <v>152</v>
      </c>
      <c r="D371" s="38" t="s">
        <v>1189</v>
      </c>
      <c r="E371" s="39" t="s">
        <v>1188</v>
      </c>
      <c r="F371" s="43" t="s">
        <v>389</v>
      </c>
      <c r="G371" s="41">
        <v>386960</v>
      </c>
      <c r="H371" s="41" t="s">
        <v>362</v>
      </c>
      <c r="I371" s="40">
        <v>386960</v>
      </c>
      <c r="J371" s="42">
        <f t="shared" si="8"/>
        <v>0</v>
      </c>
      <c r="K371" s="37" t="s">
        <v>20</v>
      </c>
    </row>
    <row r="372" spans="2:11" ht="42">
      <c r="B372" s="36">
        <f t="shared" si="10"/>
        <v>366</v>
      </c>
      <c r="C372" s="38" t="s">
        <v>152</v>
      </c>
      <c r="D372" s="38" t="s">
        <v>1191</v>
      </c>
      <c r="E372" s="39" t="s">
        <v>1190</v>
      </c>
      <c r="F372" s="43" t="s">
        <v>389</v>
      </c>
      <c r="G372" s="41">
        <v>193480</v>
      </c>
      <c r="H372" s="41" t="s">
        <v>362</v>
      </c>
      <c r="I372" s="40">
        <v>193480</v>
      </c>
      <c r="J372" s="42">
        <f t="shared" si="8"/>
        <v>0</v>
      </c>
      <c r="K372" s="37" t="s">
        <v>20</v>
      </c>
    </row>
    <row r="373" spans="2:11" ht="42">
      <c r="B373" s="36">
        <f t="shared" si="10"/>
        <v>367</v>
      </c>
      <c r="C373" s="38" t="s">
        <v>152</v>
      </c>
      <c r="D373" s="38" t="s">
        <v>1193</v>
      </c>
      <c r="E373" s="39" t="s">
        <v>1192</v>
      </c>
      <c r="F373" s="43" t="s">
        <v>389</v>
      </c>
      <c r="G373" s="41">
        <v>338590</v>
      </c>
      <c r="H373" s="41" t="s">
        <v>362</v>
      </c>
      <c r="I373" s="40">
        <v>338590</v>
      </c>
      <c r="J373" s="42">
        <f t="shared" si="8"/>
        <v>0</v>
      </c>
      <c r="K373" s="37" t="s">
        <v>20</v>
      </c>
    </row>
    <row r="374" spans="2:11" ht="42">
      <c r="B374" s="36">
        <f t="shared" si="10"/>
        <v>368</v>
      </c>
      <c r="C374" s="38" t="s">
        <v>152</v>
      </c>
      <c r="D374" s="38" t="s">
        <v>1195</v>
      </c>
      <c r="E374" s="39" t="s">
        <v>1194</v>
      </c>
      <c r="F374" s="43" t="s">
        <v>389</v>
      </c>
      <c r="G374" s="41">
        <v>145110</v>
      </c>
      <c r="H374" s="41" t="s">
        <v>362</v>
      </c>
      <c r="I374" s="40">
        <v>145110</v>
      </c>
      <c r="J374" s="42">
        <f t="shared" si="8"/>
        <v>0</v>
      </c>
      <c r="K374" s="37" t="s">
        <v>20</v>
      </c>
    </row>
    <row r="375" spans="2:11" ht="42">
      <c r="B375" s="36">
        <f t="shared" si="10"/>
        <v>369</v>
      </c>
      <c r="C375" s="38" t="s">
        <v>29</v>
      </c>
      <c r="D375" s="38" t="s">
        <v>1197</v>
      </c>
      <c r="E375" s="39" t="s">
        <v>1196</v>
      </c>
      <c r="F375" s="43" t="s">
        <v>389</v>
      </c>
      <c r="G375" s="41">
        <v>145110</v>
      </c>
      <c r="H375" s="41" t="s">
        <v>433</v>
      </c>
      <c r="I375" s="40">
        <v>145110</v>
      </c>
      <c r="J375" s="42">
        <f t="shared" si="8"/>
        <v>0</v>
      </c>
      <c r="K375" s="37" t="s">
        <v>20</v>
      </c>
    </row>
    <row r="376" spans="2:11" ht="42">
      <c r="B376" s="36">
        <f t="shared" si="10"/>
        <v>370</v>
      </c>
      <c r="C376" s="38" t="s">
        <v>152</v>
      </c>
      <c r="D376" s="38" t="s">
        <v>1199</v>
      </c>
      <c r="E376" s="39" t="s">
        <v>1198</v>
      </c>
      <c r="F376" s="43" t="s">
        <v>389</v>
      </c>
      <c r="G376" s="41">
        <v>725550</v>
      </c>
      <c r="H376" s="41" t="s">
        <v>362</v>
      </c>
      <c r="I376" s="40">
        <v>725550</v>
      </c>
      <c r="J376" s="42">
        <f t="shared" si="8"/>
        <v>0</v>
      </c>
      <c r="K376" s="37" t="s">
        <v>20</v>
      </c>
    </row>
    <row r="377" spans="2:11" ht="42">
      <c r="B377" s="36">
        <f t="shared" si="10"/>
        <v>371</v>
      </c>
      <c r="C377" s="38" t="s">
        <v>29</v>
      </c>
      <c r="D377" s="38" t="s">
        <v>1201</v>
      </c>
      <c r="E377" s="39" t="s">
        <v>1200</v>
      </c>
      <c r="F377" s="43" t="s">
        <v>389</v>
      </c>
      <c r="G377" s="41">
        <v>48370</v>
      </c>
      <c r="H377" s="41" t="s">
        <v>433</v>
      </c>
      <c r="I377" s="40">
        <v>48370</v>
      </c>
      <c r="J377" s="42">
        <f t="shared" si="8"/>
        <v>0</v>
      </c>
      <c r="K377" s="37" t="s">
        <v>20</v>
      </c>
    </row>
    <row r="378" spans="2:11" ht="42">
      <c r="B378" s="36">
        <f t="shared" si="10"/>
        <v>372</v>
      </c>
      <c r="C378" s="38" t="s">
        <v>152</v>
      </c>
      <c r="D378" s="38" t="s">
        <v>1203</v>
      </c>
      <c r="E378" s="39" t="s">
        <v>1202</v>
      </c>
      <c r="F378" s="43" t="s">
        <v>389</v>
      </c>
      <c r="G378" s="41">
        <v>241850</v>
      </c>
      <c r="H378" s="41" t="s">
        <v>362</v>
      </c>
      <c r="I378" s="40">
        <v>241850</v>
      </c>
      <c r="J378" s="42">
        <f t="shared" si="8"/>
        <v>0</v>
      </c>
      <c r="K378" s="37" t="s">
        <v>20</v>
      </c>
    </row>
    <row r="379" spans="2:11" ht="42">
      <c r="B379" s="36">
        <f t="shared" si="10"/>
        <v>373</v>
      </c>
      <c r="C379" s="38" t="s">
        <v>152</v>
      </c>
      <c r="D379" s="38" t="s">
        <v>1205</v>
      </c>
      <c r="E379" s="39" t="s">
        <v>1204</v>
      </c>
      <c r="F379" s="43" t="s">
        <v>389</v>
      </c>
      <c r="G379" s="41">
        <v>48370</v>
      </c>
      <c r="H379" s="41" t="s">
        <v>362</v>
      </c>
      <c r="I379" s="40">
        <v>48370</v>
      </c>
      <c r="J379" s="42">
        <f t="shared" si="8"/>
        <v>0</v>
      </c>
      <c r="K379" s="37" t="s">
        <v>20</v>
      </c>
    </row>
    <row r="380" spans="2:11" ht="42">
      <c r="B380" s="36">
        <f t="shared" si="10"/>
        <v>374</v>
      </c>
      <c r="C380" s="38" t="s">
        <v>29</v>
      </c>
      <c r="D380" s="38" t="s">
        <v>1207</v>
      </c>
      <c r="E380" s="39" t="s">
        <v>1206</v>
      </c>
      <c r="F380" s="43" t="s">
        <v>389</v>
      </c>
      <c r="G380" s="41">
        <v>48370</v>
      </c>
      <c r="H380" s="41" t="s">
        <v>433</v>
      </c>
      <c r="I380" s="40">
        <v>48370</v>
      </c>
      <c r="J380" s="42">
        <f t="shared" si="8"/>
        <v>0</v>
      </c>
      <c r="K380" s="37" t="s">
        <v>20</v>
      </c>
    </row>
    <row r="381" spans="2:11" ht="42">
      <c r="B381" s="36">
        <f t="shared" si="10"/>
        <v>375</v>
      </c>
      <c r="C381" s="38" t="s">
        <v>152</v>
      </c>
      <c r="D381" s="38" t="s">
        <v>1209</v>
      </c>
      <c r="E381" s="39" t="s">
        <v>1208</v>
      </c>
      <c r="F381" s="43" t="s">
        <v>389</v>
      </c>
      <c r="G381" s="41">
        <v>386960</v>
      </c>
      <c r="H381" s="41" t="s">
        <v>362</v>
      </c>
      <c r="I381" s="40">
        <v>386960</v>
      </c>
      <c r="J381" s="42">
        <f t="shared" si="8"/>
        <v>0</v>
      </c>
      <c r="K381" s="37" t="s">
        <v>20</v>
      </c>
    </row>
    <row r="382" spans="2:11" ht="42">
      <c r="B382" s="36">
        <f t="shared" si="10"/>
        <v>376</v>
      </c>
      <c r="C382" s="38" t="s">
        <v>29</v>
      </c>
      <c r="D382" s="38" t="s">
        <v>1211</v>
      </c>
      <c r="E382" s="39" t="s">
        <v>1210</v>
      </c>
      <c r="F382" s="43" t="s">
        <v>389</v>
      </c>
      <c r="G382" s="41">
        <v>386960</v>
      </c>
      <c r="H382" s="41" t="s">
        <v>433</v>
      </c>
      <c r="I382" s="40">
        <v>386960</v>
      </c>
      <c r="J382" s="42">
        <f t="shared" si="8"/>
        <v>0</v>
      </c>
      <c r="K382" s="37" t="s">
        <v>20</v>
      </c>
    </row>
    <row r="383" spans="2:11" ht="42">
      <c r="B383" s="36">
        <f t="shared" si="10"/>
        <v>377</v>
      </c>
      <c r="C383" s="38" t="s">
        <v>29</v>
      </c>
      <c r="D383" s="38" t="s">
        <v>1213</v>
      </c>
      <c r="E383" s="39" t="s">
        <v>1212</v>
      </c>
      <c r="F383" s="43" t="s">
        <v>389</v>
      </c>
      <c r="G383" s="41">
        <v>48370</v>
      </c>
      <c r="H383" s="41" t="s">
        <v>433</v>
      </c>
      <c r="I383" s="40">
        <v>48370</v>
      </c>
      <c r="J383" s="42">
        <f t="shared" si="8"/>
        <v>0</v>
      </c>
      <c r="K383" s="37" t="s">
        <v>20</v>
      </c>
    </row>
    <row r="384" spans="2:11" ht="42">
      <c r="B384" s="36">
        <f t="shared" si="10"/>
        <v>378</v>
      </c>
      <c r="C384" s="38" t="s">
        <v>152</v>
      </c>
      <c r="D384" s="38" t="s">
        <v>1215</v>
      </c>
      <c r="E384" s="39" t="s">
        <v>1214</v>
      </c>
      <c r="F384" s="43" t="s">
        <v>389</v>
      </c>
      <c r="G384" s="41">
        <v>338590</v>
      </c>
      <c r="H384" s="41" t="s">
        <v>362</v>
      </c>
      <c r="I384" s="40">
        <v>338590</v>
      </c>
      <c r="J384" s="42">
        <f t="shared" si="8"/>
        <v>0</v>
      </c>
      <c r="K384" s="37" t="s">
        <v>20</v>
      </c>
    </row>
    <row r="385" spans="2:11" ht="42">
      <c r="B385" s="36">
        <f t="shared" si="10"/>
        <v>379</v>
      </c>
      <c r="C385" s="38" t="s">
        <v>29</v>
      </c>
      <c r="D385" s="38" t="s">
        <v>1217</v>
      </c>
      <c r="E385" s="39" t="s">
        <v>1216</v>
      </c>
      <c r="F385" s="43" t="s">
        <v>389</v>
      </c>
      <c r="G385" s="41">
        <v>48370</v>
      </c>
      <c r="H385" s="41" t="s">
        <v>433</v>
      </c>
      <c r="I385" s="40">
        <v>48370</v>
      </c>
      <c r="J385" s="42">
        <f t="shared" si="8"/>
        <v>0</v>
      </c>
      <c r="K385" s="37" t="s">
        <v>20</v>
      </c>
    </row>
    <row r="386" spans="2:11" ht="42">
      <c r="B386" s="36">
        <f t="shared" si="10"/>
        <v>380</v>
      </c>
      <c r="C386" s="38" t="s">
        <v>152</v>
      </c>
      <c r="D386" s="38" t="s">
        <v>1219</v>
      </c>
      <c r="E386" s="39" t="s">
        <v>1218</v>
      </c>
      <c r="F386" s="43" t="s">
        <v>389</v>
      </c>
      <c r="G386" s="41">
        <v>96740</v>
      </c>
      <c r="H386" s="41" t="s">
        <v>362</v>
      </c>
      <c r="I386" s="40">
        <v>96740</v>
      </c>
      <c r="J386" s="42">
        <f t="shared" si="8"/>
        <v>0</v>
      </c>
      <c r="K386" s="37" t="s">
        <v>20</v>
      </c>
    </row>
    <row r="387" spans="2:11" ht="42">
      <c r="B387" s="36">
        <f t="shared" si="10"/>
        <v>381</v>
      </c>
      <c r="C387" s="38" t="s">
        <v>29</v>
      </c>
      <c r="D387" s="38" t="s">
        <v>1221</v>
      </c>
      <c r="E387" s="39" t="s">
        <v>1220</v>
      </c>
      <c r="F387" s="43" t="s">
        <v>389</v>
      </c>
      <c r="G387" s="41">
        <v>48370</v>
      </c>
      <c r="H387" s="41" t="s">
        <v>433</v>
      </c>
      <c r="I387" s="40">
        <v>48370</v>
      </c>
      <c r="J387" s="42">
        <f t="shared" si="8"/>
        <v>0</v>
      </c>
      <c r="K387" s="37" t="s">
        <v>20</v>
      </c>
    </row>
    <row r="388" spans="2:11" ht="42">
      <c r="B388" s="36">
        <f t="shared" si="10"/>
        <v>382</v>
      </c>
      <c r="C388" s="38" t="s">
        <v>29</v>
      </c>
      <c r="D388" s="38" t="s">
        <v>1223</v>
      </c>
      <c r="E388" s="39" t="s">
        <v>1222</v>
      </c>
      <c r="F388" s="43" t="s">
        <v>389</v>
      </c>
      <c r="G388" s="41">
        <v>96740</v>
      </c>
      <c r="H388" s="41" t="s">
        <v>433</v>
      </c>
      <c r="I388" s="40">
        <v>96740</v>
      </c>
      <c r="J388" s="42">
        <f t="shared" si="8"/>
        <v>0</v>
      </c>
      <c r="K388" s="37" t="s">
        <v>20</v>
      </c>
    </row>
    <row r="389" spans="2:11" ht="42">
      <c r="B389" s="36">
        <f t="shared" si="10"/>
        <v>383</v>
      </c>
      <c r="C389" s="38" t="s">
        <v>29</v>
      </c>
      <c r="D389" s="38" t="s">
        <v>1225</v>
      </c>
      <c r="E389" s="39" t="s">
        <v>1224</v>
      </c>
      <c r="F389" s="43" t="s">
        <v>389</v>
      </c>
      <c r="G389" s="41">
        <v>120925</v>
      </c>
      <c r="H389" s="41" t="s">
        <v>433</v>
      </c>
      <c r="I389" s="40">
        <v>120925</v>
      </c>
      <c r="J389" s="42">
        <f t="shared" si="8"/>
        <v>0</v>
      </c>
      <c r="K389" s="37" t="s">
        <v>20</v>
      </c>
    </row>
    <row r="390" spans="2:11" ht="42">
      <c r="B390" s="36">
        <f t="shared" si="10"/>
        <v>384</v>
      </c>
      <c r="C390" s="38" t="s">
        <v>29</v>
      </c>
      <c r="D390" s="38" t="s">
        <v>1227</v>
      </c>
      <c r="E390" s="39" t="s">
        <v>1226</v>
      </c>
      <c r="F390" s="43" t="s">
        <v>389</v>
      </c>
      <c r="G390" s="41">
        <v>72555</v>
      </c>
      <c r="H390" s="41" t="s">
        <v>433</v>
      </c>
      <c r="I390" s="40">
        <v>72555</v>
      </c>
      <c r="J390" s="42">
        <f t="shared" si="8"/>
        <v>0</v>
      </c>
      <c r="K390" s="37" t="s">
        <v>20</v>
      </c>
    </row>
    <row r="391" spans="2:11" ht="42">
      <c r="B391" s="36">
        <f t="shared" si="10"/>
        <v>385</v>
      </c>
      <c r="C391" s="38" t="s">
        <v>29</v>
      </c>
      <c r="D391" s="38" t="s">
        <v>1229</v>
      </c>
      <c r="E391" s="39" t="s">
        <v>1228</v>
      </c>
      <c r="F391" s="43" t="s">
        <v>389</v>
      </c>
      <c r="G391" s="41">
        <v>48370</v>
      </c>
      <c r="H391" s="41" t="s">
        <v>433</v>
      </c>
      <c r="I391" s="40">
        <v>48370</v>
      </c>
      <c r="J391" s="42">
        <f t="shared" si="8"/>
        <v>0</v>
      </c>
      <c r="K391" s="37" t="s">
        <v>20</v>
      </c>
    </row>
    <row r="392" spans="2:11" ht="42">
      <c r="B392" s="36">
        <f aca="true" t="shared" si="11" ref="B392:B455">+B391+1</f>
        <v>386</v>
      </c>
      <c r="C392" s="38" t="s">
        <v>152</v>
      </c>
      <c r="D392" s="38" t="s">
        <v>1231</v>
      </c>
      <c r="E392" s="39" t="s">
        <v>1230</v>
      </c>
      <c r="F392" s="43" t="s">
        <v>389</v>
      </c>
      <c r="G392" s="41">
        <v>386960</v>
      </c>
      <c r="H392" s="41" t="s">
        <v>362</v>
      </c>
      <c r="I392" s="40">
        <v>386960</v>
      </c>
      <c r="J392" s="42">
        <f t="shared" si="8"/>
        <v>0</v>
      </c>
      <c r="K392" s="37" t="s">
        <v>20</v>
      </c>
    </row>
    <row r="393" spans="2:11" ht="63">
      <c r="B393" s="36">
        <f t="shared" si="11"/>
        <v>387</v>
      </c>
      <c r="C393" s="38" t="s">
        <v>29</v>
      </c>
      <c r="D393" s="38" t="s">
        <v>1233</v>
      </c>
      <c r="E393" s="39" t="s">
        <v>1232</v>
      </c>
      <c r="F393" s="43" t="s">
        <v>389</v>
      </c>
      <c r="G393" s="41">
        <v>435330</v>
      </c>
      <c r="H393" s="41" t="s">
        <v>433</v>
      </c>
      <c r="I393" s="40">
        <v>435330</v>
      </c>
      <c r="J393" s="42">
        <f t="shared" si="8"/>
        <v>0</v>
      </c>
      <c r="K393" s="37" t="s">
        <v>20</v>
      </c>
    </row>
    <row r="394" spans="2:11" ht="42">
      <c r="B394" s="36">
        <f t="shared" si="11"/>
        <v>388</v>
      </c>
      <c r="C394" s="38" t="s">
        <v>29</v>
      </c>
      <c r="D394" s="38" t="s">
        <v>1235</v>
      </c>
      <c r="E394" s="39" t="s">
        <v>1234</v>
      </c>
      <c r="F394" s="43" t="s">
        <v>389</v>
      </c>
      <c r="G394" s="41">
        <v>193480</v>
      </c>
      <c r="H394" s="41" t="s">
        <v>433</v>
      </c>
      <c r="I394" s="40">
        <v>193480</v>
      </c>
      <c r="J394" s="42">
        <f t="shared" si="8"/>
        <v>0</v>
      </c>
      <c r="K394" s="37" t="s">
        <v>20</v>
      </c>
    </row>
    <row r="395" spans="2:11" ht="42">
      <c r="B395" s="36">
        <f t="shared" si="11"/>
        <v>389</v>
      </c>
      <c r="C395" s="38" t="s">
        <v>29</v>
      </c>
      <c r="D395" s="38" t="s">
        <v>1237</v>
      </c>
      <c r="E395" s="39" t="s">
        <v>1236</v>
      </c>
      <c r="F395" s="43" t="s">
        <v>389</v>
      </c>
      <c r="G395" s="41">
        <v>96740</v>
      </c>
      <c r="H395" s="41" t="s">
        <v>433</v>
      </c>
      <c r="I395" s="40">
        <v>96740</v>
      </c>
      <c r="J395" s="42">
        <f t="shared" si="8"/>
        <v>0</v>
      </c>
      <c r="K395" s="37" t="s">
        <v>20</v>
      </c>
    </row>
    <row r="396" spans="2:11" ht="42">
      <c r="B396" s="36">
        <f t="shared" si="11"/>
        <v>390</v>
      </c>
      <c r="C396" s="38" t="s">
        <v>29</v>
      </c>
      <c r="D396" s="38" t="s">
        <v>1239</v>
      </c>
      <c r="E396" s="39" t="s">
        <v>1238</v>
      </c>
      <c r="F396" s="43" t="s">
        <v>389</v>
      </c>
      <c r="G396" s="41">
        <v>96740</v>
      </c>
      <c r="H396" s="41" t="s">
        <v>433</v>
      </c>
      <c r="I396" s="40">
        <v>96740</v>
      </c>
      <c r="J396" s="42">
        <f t="shared" si="8"/>
        <v>0</v>
      </c>
      <c r="K396" s="37" t="s">
        <v>20</v>
      </c>
    </row>
    <row r="397" spans="2:11" ht="42">
      <c r="B397" s="36">
        <f t="shared" si="11"/>
        <v>391</v>
      </c>
      <c r="C397" s="38" t="s">
        <v>29</v>
      </c>
      <c r="D397" s="38" t="s">
        <v>1241</v>
      </c>
      <c r="E397" s="39" t="s">
        <v>1240</v>
      </c>
      <c r="F397" s="43" t="s">
        <v>389</v>
      </c>
      <c r="G397" s="41">
        <v>96740</v>
      </c>
      <c r="H397" s="41" t="s">
        <v>433</v>
      </c>
      <c r="I397" s="40">
        <v>96740</v>
      </c>
      <c r="J397" s="42">
        <f t="shared" si="8"/>
        <v>0</v>
      </c>
      <c r="K397" s="37" t="s">
        <v>20</v>
      </c>
    </row>
    <row r="398" spans="2:11" ht="42">
      <c r="B398" s="36">
        <f t="shared" si="11"/>
        <v>392</v>
      </c>
      <c r="C398" s="38" t="s">
        <v>29</v>
      </c>
      <c r="D398" s="38" t="s">
        <v>1243</v>
      </c>
      <c r="E398" s="39" t="s">
        <v>1242</v>
      </c>
      <c r="F398" s="43" t="s">
        <v>389</v>
      </c>
      <c r="G398" s="41">
        <v>96740</v>
      </c>
      <c r="H398" s="41" t="s">
        <v>433</v>
      </c>
      <c r="I398" s="40">
        <v>96740</v>
      </c>
      <c r="J398" s="42">
        <f t="shared" si="8"/>
        <v>0</v>
      </c>
      <c r="K398" s="37" t="s">
        <v>20</v>
      </c>
    </row>
    <row r="399" spans="2:11" ht="42">
      <c r="B399" s="36">
        <f t="shared" si="11"/>
        <v>393</v>
      </c>
      <c r="C399" s="38" t="s">
        <v>29</v>
      </c>
      <c r="D399" s="38" t="s">
        <v>1245</v>
      </c>
      <c r="E399" s="39" t="s">
        <v>1244</v>
      </c>
      <c r="F399" s="43" t="s">
        <v>389</v>
      </c>
      <c r="G399" s="41">
        <v>145110</v>
      </c>
      <c r="H399" s="41" t="s">
        <v>433</v>
      </c>
      <c r="I399" s="40">
        <v>145110</v>
      </c>
      <c r="J399" s="42">
        <f t="shared" si="8"/>
        <v>0</v>
      </c>
      <c r="K399" s="37" t="s">
        <v>20</v>
      </c>
    </row>
    <row r="400" spans="2:11" ht="42">
      <c r="B400" s="36">
        <f t="shared" si="11"/>
        <v>394</v>
      </c>
      <c r="C400" s="38" t="s">
        <v>29</v>
      </c>
      <c r="D400" s="38" t="s">
        <v>1247</v>
      </c>
      <c r="E400" s="39" t="s">
        <v>1246</v>
      </c>
      <c r="F400" s="43" t="s">
        <v>389</v>
      </c>
      <c r="G400" s="41">
        <v>145110</v>
      </c>
      <c r="H400" s="41" t="s">
        <v>433</v>
      </c>
      <c r="I400" s="40">
        <v>145110</v>
      </c>
      <c r="J400" s="42">
        <f t="shared" si="8"/>
        <v>0</v>
      </c>
      <c r="K400" s="37" t="s">
        <v>20</v>
      </c>
    </row>
    <row r="401" spans="2:11" ht="42">
      <c r="B401" s="36">
        <f t="shared" si="11"/>
        <v>395</v>
      </c>
      <c r="C401" s="38" t="s">
        <v>29</v>
      </c>
      <c r="D401" s="38" t="s">
        <v>1249</v>
      </c>
      <c r="E401" s="39" t="s">
        <v>1248</v>
      </c>
      <c r="F401" s="43" t="s">
        <v>389</v>
      </c>
      <c r="G401" s="41">
        <v>96740</v>
      </c>
      <c r="H401" s="41" t="s">
        <v>433</v>
      </c>
      <c r="I401" s="40">
        <v>96740</v>
      </c>
      <c r="J401" s="42">
        <f t="shared" si="8"/>
        <v>0</v>
      </c>
      <c r="K401" s="37" t="s">
        <v>20</v>
      </c>
    </row>
    <row r="402" spans="2:11" ht="42">
      <c r="B402" s="36">
        <f t="shared" si="11"/>
        <v>396</v>
      </c>
      <c r="C402" s="38" t="s">
        <v>29</v>
      </c>
      <c r="D402" s="38" t="s">
        <v>1251</v>
      </c>
      <c r="E402" s="39" t="s">
        <v>1250</v>
      </c>
      <c r="F402" s="43" t="s">
        <v>389</v>
      </c>
      <c r="G402" s="41">
        <v>96740</v>
      </c>
      <c r="H402" s="41" t="s">
        <v>433</v>
      </c>
      <c r="I402" s="40">
        <v>96740</v>
      </c>
      <c r="J402" s="42">
        <f t="shared" si="8"/>
        <v>0</v>
      </c>
      <c r="K402" s="37" t="s">
        <v>20</v>
      </c>
    </row>
    <row r="403" spans="2:11" ht="42">
      <c r="B403" s="36">
        <f t="shared" si="11"/>
        <v>397</v>
      </c>
      <c r="C403" s="38" t="s">
        <v>29</v>
      </c>
      <c r="D403" s="38" t="s">
        <v>1253</v>
      </c>
      <c r="E403" s="39" t="s">
        <v>1252</v>
      </c>
      <c r="F403" s="43" t="s">
        <v>389</v>
      </c>
      <c r="G403" s="41">
        <v>96740</v>
      </c>
      <c r="H403" s="41" t="s">
        <v>433</v>
      </c>
      <c r="I403" s="40">
        <v>96740</v>
      </c>
      <c r="J403" s="42">
        <f t="shared" si="8"/>
        <v>0</v>
      </c>
      <c r="K403" s="37" t="s">
        <v>20</v>
      </c>
    </row>
    <row r="404" spans="2:11" ht="42">
      <c r="B404" s="36">
        <f t="shared" si="11"/>
        <v>398</v>
      </c>
      <c r="C404" s="38" t="s">
        <v>29</v>
      </c>
      <c r="D404" s="38" t="s">
        <v>1255</v>
      </c>
      <c r="E404" s="39" t="s">
        <v>1254</v>
      </c>
      <c r="F404" s="43" t="s">
        <v>389</v>
      </c>
      <c r="G404" s="41">
        <v>145110</v>
      </c>
      <c r="H404" s="41" t="s">
        <v>433</v>
      </c>
      <c r="I404" s="40">
        <v>145110</v>
      </c>
      <c r="J404" s="42">
        <f t="shared" si="8"/>
        <v>0</v>
      </c>
      <c r="K404" s="37" t="s">
        <v>20</v>
      </c>
    </row>
    <row r="405" spans="2:11" ht="42">
      <c r="B405" s="36">
        <f t="shared" si="11"/>
        <v>399</v>
      </c>
      <c r="C405" s="38" t="s">
        <v>29</v>
      </c>
      <c r="D405" s="38" t="s">
        <v>1257</v>
      </c>
      <c r="E405" s="39" t="s">
        <v>1256</v>
      </c>
      <c r="F405" s="43" t="s">
        <v>389</v>
      </c>
      <c r="G405" s="41">
        <v>386960</v>
      </c>
      <c r="H405" s="41" t="s">
        <v>433</v>
      </c>
      <c r="I405" s="40">
        <v>386960</v>
      </c>
      <c r="J405" s="42">
        <f t="shared" si="8"/>
        <v>0</v>
      </c>
      <c r="K405" s="37" t="s">
        <v>20</v>
      </c>
    </row>
    <row r="406" spans="2:11" ht="42">
      <c r="B406" s="36">
        <f t="shared" si="11"/>
        <v>400</v>
      </c>
      <c r="C406" s="38" t="s">
        <v>217</v>
      </c>
      <c r="D406" s="38" t="s">
        <v>1258</v>
      </c>
      <c r="E406" s="39" t="s">
        <v>300</v>
      </c>
      <c r="F406" s="43" t="s">
        <v>389</v>
      </c>
      <c r="G406" s="41">
        <v>22010</v>
      </c>
      <c r="H406" s="41" t="s">
        <v>412</v>
      </c>
      <c r="I406" s="40">
        <v>22010</v>
      </c>
      <c r="J406" s="42">
        <f t="shared" si="8"/>
        <v>0</v>
      </c>
      <c r="K406" s="37" t="s">
        <v>20</v>
      </c>
    </row>
    <row r="407" spans="2:11" ht="42">
      <c r="B407" s="36">
        <f t="shared" si="11"/>
        <v>401</v>
      </c>
      <c r="C407" s="38" t="s">
        <v>217</v>
      </c>
      <c r="D407" s="38" t="s">
        <v>1261</v>
      </c>
      <c r="E407" s="39" t="s">
        <v>1260</v>
      </c>
      <c r="F407" s="43" t="s">
        <v>389</v>
      </c>
      <c r="G407" s="41">
        <v>23385</v>
      </c>
      <c r="H407" s="41" t="s">
        <v>412</v>
      </c>
      <c r="I407" s="40">
        <v>23385</v>
      </c>
      <c r="J407" s="42">
        <f t="shared" si="8"/>
        <v>0</v>
      </c>
      <c r="K407" s="37" t="s">
        <v>20</v>
      </c>
    </row>
    <row r="408" spans="2:11" ht="63">
      <c r="B408" s="36">
        <f t="shared" si="11"/>
        <v>402</v>
      </c>
      <c r="C408" s="38" t="s">
        <v>231</v>
      </c>
      <c r="D408" s="38" t="s">
        <v>1263</v>
      </c>
      <c r="E408" s="39" t="s">
        <v>1262</v>
      </c>
      <c r="F408" s="43" t="s">
        <v>389</v>
      </c>
      <c r="G408" s="41">
        <v>35262.84</v>
      </c>
      <c r="H408" s="41" t="s">
        <v>354</v>
      </c>
      <c r="I408" s="40">
        <v>35262.84</v>
      </c>
      <c r="J408" s="42">
        <f t="shared" si="8"/>
        <v>0</v>
      </c>
      <c r="K408" s="37" t="s">
        <v>20</v>
      </c>
    </row>
    <row r="409" spans="2:11" ht="63">
      <c r="B409" s="36">
        <f t="shared" si="11"/>
        <v>403</v>
      </c>
      <c r="C409" s="38" t="s">
        <v>252</v>
      </c>
      <c r="D409" s="38" t="s">
        <v>1266</v>
      </c>
      <c r="E409" s="39" t="s">
        <v>1265</v>
      </c>
      <c r="F409" s="43" t="s">
        <v>389</v>
      </c>
      <c r="G409" s="41">
        <v>20265.8</v>
      </c>
      <c r="H409" s="41" t="s">
        <v>433</v>
      </c>
      <c r="I409" s="40">
        <v>20265.8</v>
      </c>
      <c r="J409" s="42">
        <f t="shared" si="8"/>
        <v>0</v>
      </c>
      <c r="K409" s="37" t="s">
        <v>20</v>
      </c>
    </row>
    <row r="410" spans="2:11" ht="63">
      <c r="B410" s="36">
        <f t="shared" si="11"/>
        <v>404</v>
      </c>
      <c r="C410" s="38" t="s">
        <v>252</v>
      </c>
      <c r="D410" s="38" t="s">
        <v>1269</v>
      </c>
      <c r="E410" s="39" t="s">
        <v>1268</v>
      </c>
      <c r="F410" s="43" t="s">
        <v>389</v>
      </c>
      <c r="G410" s="41">
        <v>20265.8</v>
      </c>
      <c r="H410" s="41" t="s">
        <v>433</v>
      </c>
      <c r="I410" s="40">
        <v>20265.8</v>
      </c>
      <c r="J410" s="42">
        <f t="shared" si="8"/>
        <v>0</v>
      </c>
      <c r="K410" s="37" t="s">
        <v>20</v>
      </c>
    </row>
    <row r="411" spans="2:11" ht="63">
      <c r="B411" s="36">
        <f t="shared" si="11"/>
        <v>405</v>
      </c>
      <c r="C411" s="38" t="s">
        <v>53</v>
      </c>
      <c r="D411" s="38" t="s">
        <v>1270</v>
      </c>
      <c r="E411" s="39" t="s">
        <v>191</v>
      </c>
      <c r="F411" s="43" t="s">
        <v>389</v>
      </c>
      <c r="G411" s="41">
        <v>56441.92</v>
      </c>
      <c r="H411" s="41" t="s">
        <v>433</v>
      </c>
      <c r="I411" s="40">
        <v>56441.92</v>
      </c>
      <c r="J411" s="42">
        <f t="shared" si="8"/>
        <v>0</v>
      </c>
      <c r="K411" s="37" t="s">
        <v>20</v>
      </c>
    </row>
    <row r="412" spans="2:11" ht="42">
      <c r="B412" s="36">
        <f t="shared" si="11"/>
        <v>406</v>
      </c>
      <c r="C412" s="38" t="s">
        <v>276</v>
      </c>
      <c r="D412" s="38" t="s">
        <v>1272</v>
      </c>
      <c r="E412" s="39" t="s">
        <v>245</v>
      </c>
      <c r="F412" s="43" t="s">
        <v>389</v>
      </c>
      <c r="G412" s="41">
        <v>59000</v>
      </c>
      <c r="H412" s="41" t="s">
        <v>1274</v>
      </c>
      <c r="I412" s="40">
        <v>59000</v>
      </c>
      <c r="J412" s="42">
        <f t="shared" si="8"/>
        <v>0</v>
      </c>
      <c r="K412" s="37" t="s">
        <v>20</v>
      </c>
    </row>
    <row r="413" spans="2:11" ht="42">
      <c r="B413" s="36">
        <f t="shared" si="11"/>
        <v>407</v>
      </c>
      <c r="C413" s="38" t="s">
        <v>250</v>
      </c>
      <c r="D413" s="38" t="s">
        <v>1276</v>
      </c>
      <c r="E413" s="39" t="s">
        <v>1275</v>
      </c>
      <c r="F413" s="43" t="s">
        <v>389</v>
      </c>
      <c r="G413" s="41">
        <v>27693854.22</v>
      </c>
      <c r="H413" s="41" t="s">
        <v>433</v>
      </c>
      <c r="I413" s="40">
        <v>27693854.22</v>
      </c>
      <c r="J413" s="42">
        <f t="shared" si="8"/>
        <v>0</v>
      </c>
      <c r="K413" s="37" t="s">
        <v>20</v>
      </c>
    </row>
    <row r="414" spans="2:11" ht="42">
      <c r="B414" s="36">
        <f t="shared" si="11"/>
        <v>408</v>
      </c>
      <c r="C414" s="38" t="s">
        <v>125</v>
      </c>
      <c r="D414" s="38" t="s">
        <v>1279</v>
      </c>
      <c r="E414" s="39" t="s">
        <v>1278</v>
      </c>
      <c r="F414" s="43" t="s">
        <v>418</v>
      </c>
      <c r="G414" s="41">
        <v>9713783.61</v>
      </c>
      <c r="H414" s="41" t="s">
        <v>354</v>
      </c>
      <c r="I414" s="40">
        <v>9713783.61</v>
      </c>
      <c r="J414" s="42">
        <f t="shared" si="8"/>
        <v>0</v>
      </c>
      <c r="K414" s="37" t="s">
        <v>20</v>
      </c>
    </row>
    <row r="415" spans="2:11" ht="42">
      <c r="B415" s="36">
        <f t="shared" si="11"/>
        <v>409</v>
      </c>
      <c r="C415" s="38" t="s">
        <v>60</v>
      </c>
      <c r="D415" s="38" t="s">
        <v>1281</v>
      </c>
      <c r="E415" s="39" t="s">
        <v>229</v>
      </c>
      <c r="F415" s="43" t="s">
        <v>389</v>
      </c>
      <c r="G415" s="41">
        <v>72529604.86</v>
      </c>
      <c r="H415" s="41" t="s">
        <v>433</v>
      </c>
      <c r="I415" s="40">
        <v>72529604.86</v>
      </c>
      <c r="J415" s="42">
        <f t="shared" si="8"/>
        <v>0</v>
      </c>
      <c r="K415" s="37" t="s">
        <v>20</v>
      </c>
    </row>
    <row r="416" spans="2:11" ht="42">
      <c r="B416" s="36">
        <f t="shared" si="11"/>
        <v>410</v>
      </c>
      <c r="C416" s="38" t="s">
        <v>271</v>
      </c>
      <c r="D416" s="38" t="s">
        <v>1284</v>
      </c>
      <c r="E416" s="39" t="s">
        <v>1283</v>
      </c>
      <c r="F416" s="43" t="s">
        <v>418</v>
      </c>
      <c r="G416" s="41">
        <v>34378271.39</v>
      </c>
      <c r="H416" s="41" t="s">
        <v>433</v>
      </c>
      <c r="I416" s="40">
        <v>34378271.39</v>
      </c>
      <c r="J416" s="42">
        <f t="shared" si="8"/>
        <v>0</v>
      </c>
      <c r="K416" s="37" t="s">
        <v>20</v>
      </c>
    </row>
    <row r="417" spans="2:11" ht="42">
      <c r="B417" s="36">
        <f t="shared" si="11"/>
        <v>411</v>
      </c>
      <c r="C417" s="38" t="s">
        <v>48</v>
      </c>
      <c r="D417" s="38" t="s">
        <v>1287</v>
      </c>
      <c r="E417" s="39" t="s">
        <v>1286</v>
      </c>
      <c r="F417" s="43" t="s">
        <v>389</v>
      </c>
      <c r="G417" s="41">
        <v>82600</v>
      </c>
      <c r="H417" s="41" t="s">
        <v>433</v>
      </c>
      <c r="I417" s="40">
        <v>82600</v>
      </c>
      <c r="J417" s="42">
        <f t="shared" si="8"/>
        <v>0</v>
      </c>
      <c r="K417" s="37" t="s">
        <v>20</v>
      </c>
    </row>
    <row r="418" spans="2:11" ht="42">
      <c r="B418" s="36">
        <f t="shared" si="11"/>
        <v>412</v>
      </c>
      <c r="C418" s="38" t="s">
        <v>150</v>
      </c>
      <c r="D418" s="38" t="s">
        <v>1289</v>
      </c>
      <c r="E418" s="39" t="s">
        <v>253</v>
      </c>
      <c r="F418" s="43" t="s">
        <v>389</v>
      </c>
      <c r="G418" s="41">
        <v>47200</v>
      </c>
      <c r="H418" s="41" t="s">
        <v>433</v>
      </c>
      <c r="I418" s="40">
        <v>47200</v>
      </c>
      <c r="J418" s="42">
        <f t="shared" si="8"/>
        <v>0</v>
      </c>
      <c r="K418" s="37" t="s">
        <v>20</v>
      </c>
    </row>
    <row r="419" spans="2:11" ht="42">
      <c r="B419" s="36">
        <f t="shared" si="11"/>
        <v>413</v>
      </c>
      <c r="C419" s="38" t="s">
        <v>1291</v>
      </c>
      <c r="D419" s="38" t="s">
        <v>1292</v>
      </c>
      <c r="E419" s="39" t="s">
        <v>132</v>
      </c>
      <c r="F419" s="43" t="s">
        <v>389</v>
      </c>
      <c r="G419" s="41">
        <v>82600</v>
      </c>
      <c r="H419" s="41" t="s">
        <v>433</v>
      </c>
      <c r="I419" s="40">
        <v>82600</v>
      </c>
      <c r="J419" s="42">
        <f t="shared" si="8"/>
        <v>0</v>
      </c>
      <c r="K419" s="37" t="s">
        <v>20</v>
      </c>
    </row>
    <row r="420" spans="2:11" ht="63">
      <c r="B420" s="36">
        <f t="shared" si="11"/>
        <v>414</v>
      </c>
      <c r="C420" s="38" t="s">
        <v>250</v>
      </c>
      <c r="D420" s="38" t="s">
        <v>1295</v>
      </c>
      <c r="E420" s="39" t="s">
        <v>1294</v>
      </c>
      <c r="F420" s="43" t="s">
        <v>389</v>
      </c>
      <c r="G420" s="41">
        <v>1955.43</v>
      </c>
      <c r="H420" s="41" t="s">
        <v>354</v>
      </c>
      <c r="I420" s="40">
        <v>1955.43</v>
      </c>
      <c r="J420" s="42">
        <f t="shared" si="8"/>
        <v>0</v>
      </c>
      <c r="K420" s="37" t="s">
        <v>20</v>
      </c>
    </row>
    <row r="421" spans="2:11" ht="63">
      <c r="B421" s="36">
        <f t="shared" si="11"/>
        <v>415</v>
      </c>
      <c r="C421" s="38" t="s">
        <v>250</v>
      </c>
      <c r="D421" s="38" t="s">
        <v>1298</v>
      </c>
      <c r="E421" s="39" t="s">
        <v>1297</v>
      </c>
      <c r="F421" s="43" t="s">
        <v>389</v>
      </c>
      <c r="G421" s="41">
        <v>15437.42</v>
      </c>
      <c r="H421" s="41" t="s">
        <v>354</v>
      </c>
      <c r="I421" s="40">
        <v>15437.42</v>
      </c>
      <c r="J421" s="42">
        <f t="shared" si="8"/>
        <v>0</v>
      </c>
      <c r="K421" s="37" t="s">
        <v>20</v>
      </c>
    </row>
    <row r="422" spans="2:11" ht="63">
      <c r="B422" s="36">
        <f t="shared" si="11"/>
        <v>416</v>
      </c>
      <c r="C422" s="38" t="s">
        <v>250</v>
      </c>
      <c r="D422" s="38" t="s">
        <v>1302</v>
      </c>
      <c r="E422" s="39" t="s">
        <v>1301</v>
      </c>
      <c r="F422" s="43" t="s">
        <v>389</v>
      </c>
      <c r="G422" s="41">
        <v>10731.78</v>
      </c>
      <c r="H422" s="41" t="s">
        <v>354</v>
      </c>
      <c r="I422" s="40">
        <v>10731.78</v>
      </c>
      <c r="J422" s="42">
        <f t="shared" si="8"/>
        <v>0</v>
      </c>
      <c r="K422" s="37" t="s">
        <v>20</v>
      </c>
    </row>
    <row r="423" spans="2:11" ht="63">
      <c r="B423" s="36">
        <f t="shared" si="11"/>
        <v>417</v>
      </c>
      <c r="C423" s="38" t="s">
        <v>250</v>
      </c>
      <c r="D423" s="38" t="s">
        <v>1304</v>
      </c>
      <c r="E423" s="39" t="s">
        <v>1303</v>
      </c>
      <c r="F423" s="43" t="s">
        <v>389</v>
      </c>
      <c r="G423" s="41">
        <v>10455.47</v>
      </c>
      <c r="H423" s="41" t="s">
        <v>354</v>
      </c>
      <c r="I423" s="40">
        <v>10455.47</v>
      </c>
      <c r="J423" s="42">
        <f t="shared" si="8"/>
        <v>0</v>
      </c>
      <c r="K423" s="37" t="s">
        <v>20</v>
      </c>
    </row>
    <row r="424" spans="2:11" ht="42">
      <c r="B424" s="36">
        <f t="shared" si="11"/>
        <v>418</v>
      </c>
      <c r="C424" s="38" t="s">
        <v>39</v>
      </c>
      <c r="D424" s="38" t="s">
        <v>1305</v>
      </c>
      <c r="E424" s="39" t="s">
        <v>234</v>
      </c>
      <c r="F424" s="43" t="s">
        <v>389</v>
      </c>
      <c r="G424" s="41">
        <v>47200</v>
      </c>
      <c r="H424" s="41" t="s">
        <v>335</v>
      </c>
      <c r="I424" s="40">
        <v>47200</v>
      </c>
      <c r="J424" s="42">
        <f t="shared" si="8"/>
        <v>0</v>
      </c>
      <c r="K424" s="37" t="s">
        <v>20</v>
      </c>
    </row>
    <row r="425" spans="2:11" ht="42">
      <c r="B425" s="36">
        <f t="shared" si="11"/>
        <v>419</v>
      </c>
      <c r="C425" s="38" t="s">
        <v>256</v>
      </c>
      <c r="D425" s="38" t="s">
        <v>1309</v>
      </c>
      <c r="E425" s="39" t="s">
        <v>1307</v>
      </c>
      <c r="F425" s="43" t="s">
        <v>389</v>
      </c>
      <c r="G425" s="41">
        <v>59000</v>
      </c>
      <c r="H425" s="41" t="s">
        <v>335</v>
      </c>
      <c r="I425" s="40">
        <v>59000</v>
      </c>
      <c r="J425" s="42">
        <f t="shared" si="8"/>
        <v>0</v>
      </c>
      <c r="K425" s="37" t="s">
        <v>20</v>
      </c>
    </row>
    <row r="426" spans="2:11" ht="42">
      <c r="B426" s="36">
        <f t="shared" si="11"/>
        <v>420</v>
      </c>
      <c r="C426" s="38" t="s">
        <v>130</v>
      </c>
      <c r="D426" s="38" t="s">
        <v>1311</v>
      </c>
      <c r="E426" s="39" t="s">
        <v>211</v>
      </c>
      <c r="F426" s="43" t="s">
        <v>389</v>
      </c>
      <c r="G426" s="41">
        <v>35400</v>
      </c>
      <c r="H426" s="41" t="s">
        <v>335</v>
      </c>
      <c r="I426" s="40">
        <v>35400</v>
      </c>
      <c r="J426" s="42">
        <f t="shared" si="8"/>
        <v>0</v>
      </c>
      <c r="K426" s="37" t="s">
        <v>20</v>
      </c>
    </row>
    <row r="427" spans="2:11" ht="42">
      <c r="B427" s="36">
        <f t="shared" si="11"/>
        <v>421</v>
      </c>
      <c r="C427" s="38" t="s">
        <v>170</v>
      </c>
      <c r="D427" s="38" t="s">
        <v>1314</v>
      </c>
      <c r="E427" s="39" t="s">
        <v>1313</v>
      </c>
      <c r="F427" s="43" t="s">
        <v>519</v>
      </c>
      <c r="G427" s="41">
        <v>82600</v>
      </c>
      <c r="H427" s="41" t="s">
        <v>335</v>
      </c>
      <c r="I427" s="40">
        <v>82600</v>
      </c>
      <c r="J427" s="42">
        <f t="shared" si="8"/>
        <v>0</v>
      </c>
      <c r="K427" s="37" t="s">
        <v>20</v>
      </c>
    </row>
    <row r="428" spans="2:11" ht="42">
      <c r="B428" s="36">
        <f t="shared" si="11"/>
        <v>422</v>
      </c>
      <c r="C428" s="38" t="s">
        <v>261</v>
      </c>
      <c r="D428" s="38" t="s">
        <v>1316</v>
      </c>
      <c r="E428" s="39" t="s">
        <v>206</v>
      </c>
      <c r="F428" s="43" t="s">
        <v>389</v>
      </c>
      <c r="G428" s="41">
        <v>154598.88</v>
      </c>
      <c r="H428" s="41" t="s">
        <v>335</v>
      </c>
      <c r="I428" s="40">
        <v>154598.88</v>
      </c>
      <c r="J428" s="42">
        <f t="shared" si="8"/>
        <v>0</v>
      </c>
      <c r="K428" s="37" t="s">
        <v>20</v>
      </c>
    </row>
    <row r="429" spans="2:11" ht="42">
      <c r="B429" s="36">
        <f t="shared" si="11"/>
        <v>423</v>
      </c>
      <c r="C429" s="38" t="s">
        <v>1320</v>
      </c>
      <c r="D429" s="38" t="s">
        <v>1321</v>
      </c>
      <c r="E429" s="39" t="s">
        <v>1318</v>
      </c>
      <c r="F429" s="43" t="s">
        <v>389</v>
      </c>
      <c r="G429" s="41">
        <v>35400</v>
      </c>
      <c r="H429" s="41" t="s">
        <v>1323</v>
      </c>
      <c r="I429" s="40">
        <v>35400</v>
      </c>
      <c r="J429" s="42">
        <f t="shared" si="8"/>
        <v>0</v>
      </c>
      <c r="K429" s="37" t="s">
        <v>20</v>
      </c>
    </row>
    <row r="430" spans="2:11" ht="42">
      <c r="B430" s="36">
        <f t="shared" si="11"/>
        <v>424</v>
      </c>
      <c r="C430" s="38" t="s">
        <v>259</v>
      </c>
      <c r="D430" s="38" t="s">
        <v>1326</v>
      </c>
      <c r="E430" s="39" t="s">
        <v>1324</v>
      </c>
      <c r="F430" s="43" t="s">
        <v>389</v>
      </c>
      <c r="G430" s="41">
        <v>29500</v>
      </c>
      <c r="H430" s="41" t="s">
        <v>1323</v>
      </c>
      <c r="I430" s="40">
        <v>29500</v>
      </c>
      <c r="J430" s="42">
        <f t="shared" si="8"/>
        <v>0</v>
      </c>
      <c r="K430" s="37" t="s">
        <v>20</v>
      </c>
    </row>
    <row r="431" spans="2:11" ht="42">
      <c r="B431" s="36">
        <f t="shared" si="11"/>
        <v>425</v>
      </c>
      <c r="C431" s="38" t="s">
        <v>155</v>
      </c>
      <c r="D431" s="38" t="s">
        <v>1328</v>
      </c>
      <c r="E431" s="39" t="s">
        <v>179</v>
      </c>
      <c r="F431" s="43" t="s">
        <v>519</v>
      </c>
      <c r="G431" s="41">
        <v>59000</v>
      </c>
      <c r="H431" s="41" t="s">
        <v>335</v>
      </c>
      <c r="I431" s="40">
        <v>59000</v>
      </c>
      <c r="J431" s="42">
        <f t="shared" si="8"/>
        <v>0</v>
      </c>
      <c r="K431" s="37" t="s">
        <v>20</v>
      </c>
    </row>
    <row r="432" spans="2:11" ht="63">
      <c r="B432" s="36">
        <f t="shared" si="11"/>
        <v>426</v>
      </c>
      <c r="C432" s="38" t="s">
        <v>213</v>
      </c>
      <c r="D432" s="38" t="s">
        <v>1331</v>
      </c>
      <c r="E432" s="39" t="s">
        <v>1330</v>
      </c>
      <c r="F432" s="43" t="s">
        <v>418</v>
      </c>
      <c r="G432" s="41">
        <v>47200</v>
      </c>
      <c r="H432" s="41" t="s">
        <v>335</v>
      </c>
      <c r="I432" s="40">
        <v>47200</v>
      </c>
      <c r="J432" s="42">
        <f t="shared" si="8"/>
        <v>0</v>
      </c>
      <c r="K432" s="37" t="s">
        <v>20</v>
      </c>
    </row>
    <row r="433" spans="2:11" ht="42">
      <c r="B433" s="36">
        <f t="shared" si="11"/>
        <v>427</v>
      </c>
      <c r="C433" s="38" t="s">
        <v>178</v>
      </c>
      <c r="D433" s="38" t="s">
        <v>1334</v>
      </c>
      <c r="E433" s="39" t="s">
        <v>1333</v>
      </c>
      <c r="F433" s="43" t="s">
        <v>519</v>
      </c>
      <c r="G433" s="41">
        <v>106200</v>
      </c>
      <c r="H433" s="41" t="s">
        <v>335</v>
      </c>
      <c r="I433" s="40">
        <v>106200</v>
      </c>
      <c r="J433" s="42">
        <f t="shared" si="8"/>
        <v>0</v>
      </c>
      <c r="K433" s="37" t="s">
        <v>20</v>
      </c>
    </row>
    <row r="434" spans="2:11" ht="63">
      <c r="B434" s="36">
        <f t="shared" si="11"/>
        <v>428</v>
      </c>
      <c r="C434" s="38" t="s">
        <v>270</v>
      </c>
      <c r="D434" s="38" t="s">
        <v>1337</v>
      </c>
      <c r="E434" s="39" t="s">
        <v>1336</v>
      </c>
      <c r="F434" s="43" t="s">
        <v>418</v>
      </c>
      <c r="G434" s="41">
        <v>88500</v>
      </c>
      <c r="H434" s="41" t="s">
        <v>335</v>
      </c>
      <c r="I434" s="40">
        <v>88500</v>
      </c>
      <c r="J434" s="42">
        <f t="shared" si="8"/>
        <v>0</v>
      </c>
      <c r="K434" s="37" t="s">
        <v>20</v>
      </c>
    </row>
    <row r="435" spans="2:11" ht="42">
      <c r="B435" s="36">
        <f t="shared" si="11"/>
        <v>429</v>
      </c>
      <c r="C435" s="38" t="s">
        <v>241</v>
      </c>
      <c r="D435" s="38" t="s">
        <v>1339</v>
      </c>
      <c r="E435" s="39" t="s">
        <v>208</v>
      </c>
      <c r="F435" s="43" t="s">
        <v>418</v>
      </c>
      <c r="G435" s="41">
        <v>70800</v>
      </c>
      <c r="H435" s="41" t="s">
        <v>335</v>
      </c>
      <c r="I435" s="40">
        <v>70800</v>
      </c>
      <c r="J435" s="42">
        <f t="shared" si="8"/>
        <v>0</v>
      </c>
      <c r="K435" s="37" t="s">
        <v>20</v>
      </c>
    </row>
    <row r="436" spans="2:11" ht="42">
      <c r="B436" s="36">
        <f t="shared" si="11"/>
        <v>430</v>
      </c>
      <c r="C436" s="38" t="s">
        <v>28</v>
      </c>
      <c r="D436" s="38" t="s">
        <v>1342</v>
      </c>
      <c r="E436" s="39" t="s">
        <v>1341</v>
      </c>
      <c r="F436" s="43" t="s">
        <v>519</v>
      </c>
      <c r="G436" s="41">
        <v>35400</v>
      </c>
      <c r="H436" s="41" t="s">
        <v>335</v>
      </c>
      <c r="I436" s="40">
        <v>35400</v>
      </c>
      <c r="J436" s="42">
        <f t="shared" si="8"/>
        <v>0</v>
      </c>
      <c r="K436" s="37" t="s">
        <v>20</v>
      </c>
    </row>
    <row r="437" spans="2:11" ht="63">
      <c r="B437" s="36">
        <f t="shared" si="11"/>
        <v>431</v>
      </c>
      <c r="C437" s="38" t="s">
        <v>275</v>
      </c>
      <c r="D437" s="38" t="s">
        <v>1345</v>
      </c>
      <c r="E437" s="39" t="s">
        <v>1344</v>
      </c>
      <c r="F437" s="43" t="s">
        <v>389</v>
      </c>
      <c r="G437" s="41">
        <v>88500</v>
      </c>
      <c r="H437" s="41" t="s">
        <v>335</v>
      </c>
      <c r="I437" s="40">
        <v>88500</v>
      </c>
      <c r="J437" s="42">
        <f t="shared" si="8"/>
        <v>0</v>
      </c>
      <c r="K437" s="37" t="s">
        <v>20</v>
      </c>
    </row>
    <row r="438" spans="2:11" ht="42">
      <c r="B438" s="36">
        <f t="shared" si="11"/>
        <v>432</v>
      </c>
      <c r="C438" s="38" t="s">
        <v>47</v>
      </c>
      <c r="D438" s="38" t="s">
        <v>1348</v>
      </c>
      <c r="E438" s="39" t="s">
        <v>1347</v>
      </c>
      <c r="F438" s="43" t="s">
        <v>389</v>
      </c>
      <c r="G438" s="41">
        <v>59000</v>
      </c>
      <c r="H438" s="41" t="s">
        <v>335</v>
      </c>
      <c r="I438" s="40">
        <v>59000</v>
      </c>
      <c r="J438" s="42">
        <f t="shared" si="8"/>
        <v>0</v>
      </c>
      <c r="K438" s="37" t="s">
        <v>20</v>
      </c>
    </row>
    <row r="439" spans="2:11" ht="63">
      <c r="B439" s="36">
        <f t="shared" si="11"/>
        <v>433</v>
      </c>
      <c r="C439" s="38" t="s">
        <v>32</v>
      </c>
      <c r="D439" s="38" t="s">
        <v>1351</v>
      </c>
      <c r="E439" s="39" t="s">
        <v>1350</v>
      </c>
      <c r="F439" s="43" t="s">
        <v>389</v>
      </c>
      <c r="G439" s="41">
        <v>30370.54</v>
      </c>
      <c r="H439" s="41" t="s">
        <v>1323</v>
      </c>
      <c r="I439" s="40">
        <v>30370.54</v>
      </c>
      <c r="J439" s="42">
        <f t="shared" si="8"/>
        <v>0</v>
      </c>
      <c r="K439" s="37" t="s">
        <v>20</v>
      </c>
    </row>
    <row r="440" spans="2:11" ht="42">
      <c r="B440" s="36">
        <f t="shared" si="11"/>
        <v>434</v>
      </c>
      <c r="C440" s="38" t="s">
        <v>1354</v>
      </c>
      <c r="D440" s="38" t="s">
        <v>1355</v>
      </c>
      <c r="E440" s="39" t="s">
        <v>1353</v>
      </c>
      <c r="F440" s="43" t="s">
        <v>389</v>
      </c>
      <c r="G440" s="41">
        <v>15000.01</v>
      </c>
      <c r="H440" s="41" t="s">
        <v>412</v>
      </c>
      <c r="I440" s="40">
        <v>15000.01</v>
      </c>
      <c r="J440" s="42">
        <f t="shared" si="8"/>
        <v>0</v>
      </c>
      <c r="K440" s="37" t="s">
        <v>20</v>
      </c>
    </row>
    <row r="441" spans="2:11" ht="63">
      <c r="B441" s="36">
        <f t="shared" si="11"/>
        <v>435</v>
      </c>
      <c r="C441" s="38" t="s">
        <v>154</v>
      </c>
      <c r="D441" s="38" t="s">
        <v>1358</v>
      </c>
      <c r="E441" s="39" t="s">
        <v>1357</v>
      </c>
      <c r="F441" s="43" t="s">
        <v>389</v>
      </c>
      <c r="G441" s="41">
        <v>11266</v>
      </c>
      <c r="H441" s="41" t="s">
        <v>412</v>
      </c>
      <c r="I441" s="40">
        <v>11266</v>
      </c>
      <c r="J441" s="42">
        <f t="shared" si="8"/>
        <v>0</v>
      </c>
      <c r="K441" s="37" t="s">
        <v>20</v>
      </c>
    </row>
    <row r="442" spans="2:11" ht="42">
      <c r="B442" s="36">
        <f t="shared" si="11"/>
        <v>436</v>
      </c>
      <c r="C442" s="38" t="s">
        <v>43</v>
      </c>
      <c r="D442" s="38" t="s">
        <v>1360</v>
      </c>
      <c r="E442" s="39" t="s">
        <v>210</v>
      </c>
      <c r="F442" s="43" t="s">
        <v>389</v>
      </c>
      <c r="G442" s="41">
        <v>16520</v>
      </c>
      <c r="H442" s="41" t="s">
        <v>1323</v>
      </c>
      <c r="I442" s="40">
        <v>16520</v>
      </c>
      <c r="J442" s="42">
        <f t="shared" si="8"/>
        <v>0</v>
      </c>
      <c r="K442" s="37" t="s">
        <v>20</v>
      </c>
    </row>
    <row r="443" spans="2:11" ht="63">
      <c r="B443" s="36">
        <f t="shared" si="11"/>
        <v>437</v>
      </c>
      <c r="C443" s="38" t="s">
        <v>1362</v>
      </c>
      <c r="D443" s="38" t="s">
        <v>1363</v>
      </c>
      <c r="E443" s="39" t="s">
        <v>239</v>
      </c>
      <c r="F443" s="43" t="s">
        <v>389</v>
      </c>
      <c r="G443" s="41">
        <v>549999.99</v>
      </c>
      <c r="H443" s="41" t="s">
        <v>1367</v>
      </c>
      <c r="I443" s="40">
        <v>549999.99</v>
      </c>
      <c r="J443" s="42">
        <f t="shared" si="8"/>
        <v>0</v>
      </c>
      <c r="K443" s="37" t="s">
        <v>20</v>
      </c>
    </row>
    <row r="444" spans="2:11" ht="63">
      <c r="B444" s="36">
        <f t="shared" si="11"/>
        <v>438</v>
      </c>
      <c r="C444" s="38" t="s">
        <v>126</v>
      </c>
      <c r="D444" s="38" t="s">
        <v>1369</v>
      </c>
      <c r="E444" s="39" t="s">
        <v>1368</v>
      </c>
      <c r="F444" s="43" t="s">
        <v>418</v>
      </c>
      <c r="G444" s="41">
        <v>28308.59</v>
      </c>
      <c r="H444" s="41" t="s">
        <v>1371</v>
      </c>
      <c r="I444" s="40">
        <v>28308.59</v>
      </c>
      <c r="J444" s="42">
        <f t="shared" si="8"/>
        <v>0</v>
      </c>
      <c r="K444" s="37" t="s">
        <v>20</v>
      </c>
    </row>
    <row r="445" spans="2:11" ht="42">
      <c r="B445" s="36">
        <f t="shared" si="11"/>
        <v>439</v>
      </c>
      <c r="C445" s="38" t="s">
        <v>34</v>
      </c>
      <c r="D445" s="38" t="s">
        <v>1373</v>
      </c>
      <c r="E445" s="39" t="s">
        <v>1372</v>
      </c>
      <c r="F445" s="43" t="s">
        <v>389</v>
      </c>
      <c r="G445" s="41">
        <v>72555</v>
      </c>
      <c r="H445" s="41" t="s">
        <v>1375</v>
      </c>
      <c r="I445" s="40">
        <v>72555</v>
      </c>
      <c r="J445" s="42">
        <f t="shared" si="8"/>
        <v>0</v>
      </c>
      <c r="K445" s="37" t="s">
        <v>20</v>
      </c>
    </row>
    <row r="446" spans="2:11" ht="42">
      <c r="B446" s="36">
        <f t="shared" si="11"/>
        <v>440</v>
      </c>
      <c r="C446" s="38" t="s">
        <v>34</v>
      </c>
      <c r="D446" s="38" t="s">
        <v>1377</v>
      </c>
      <c r="E446" s="39" t="s">
        <v>1376</v>
      </c>
      <c r="F446" s="43" t="s">
        <v>389</v>
      </c>
      <c r="G446" s="41">
        <v>241850</v>
      </c>
      <c r="H446" s="41" t="s">
        <v>1375</v>
      </c>
      <c r="I446" s="40">
        <v>241850</v>
      </c>
      <c r="J446" s="42">
        <f t="shared" si="8"/>
        <v>0</v>
      </c>
      <c r="K446" s="37" t="s">
        <v>20</v>
      </c>
    </row>
    <row r="447" spans="2:11" ht="42">
      <c r="B447" s="36">
        <f t="shared" si="11"/>
        <v>441</v>
      </c>
      <c r="C447" s="38" t="s">
        <v>34</v>
      </c>
      <c r="D447" s="38" t="s">
        <v>1379</v>
      </c>
      <c r="E447" s="39" t="s">
        <v>1378</v>
      </c>
      <c r="F447" s="43" t="s">
        <v>389</v>
      </c>
      <c r="G447" s="41">
        <v>96740</v>
      </c>
      <c r="H447" s="41" t="s">
        <v>1375</v>
      </c>
      <c r="I447" s="40">
        <v>96740</v>
      </c>
      <c r="J447" s="42">
        <f t="shared" si="8"/>
        <v>0</v>
      </c>
      <c r="K447" s="37" t="s">
        <v>20</v>
      </c>
    </row>
    <row r="448" spans="2:11" ht="42">
      <c r="B448" s="36">
        <f t="shared" si="11"/>
        <v>442</v>
      </c>
      <c r="C448" s="38" t="s">
        <v>34</v>
      </c>
      <c r="D448" s="38" t="s">
        <v>1381</v>
      </c>
      <c r="E448" s="39" t="s">
        <v>1380</v>
      </c>
      <c r="F448" s="43" t="s">
        <v>389</v>
      </c>
      <c r="G448" s="41">
        <v>48370</v>
      </c>
      <c r="H448" s="41" t="s">
        <v>412</v>
      </c>
      <c r="I448" s="40">
        <v>48370</v>
      </c>
      <c r="J448" s="42">
        <f t="shared" si="8"/>
        <v>0</v>
      </c>
      <c r="K448" s="37" t="s">
        <v>20</v>
      </c>
    </row>
    <row r="449" spans="2:11" ht="42">
      <c r="B449" s="36">
        <f t="shared" si="11"/>
        <v>443</v>
      </c>
      <c r="C449" s="38" t="s">
        <v>34</v>
      </c>
      <c r="D449" s="38" t="s">
        <v>1384</v>
      </c>
      <c r="E449" s="39" t="s">
        <v>1383</v>
      </c>
      <c r="F449" s="43" t="s">
        <v>389</v>
      </c>
      <c r="G449" s="41">
        <v>241850</v>
      </c>
      <c r="H449" s="41" t="s">
        <v>1375</v>
      </c>
      <c r="I449" s="40">
        <v>241850</v>
      </c>
      <c r="J449" s="42">
        <f t="shared" si="8"/>
        <v>0</v>
      </c>
      <c r="K449" s="37" t="s">
        <v>20</v>
      </c>
    </row>
    <row r="450" spans="2:11" ht="42">
      <c r="B450" s="36">
        <f t="shared" si="11"/>
        <v>444</v>
      </c>
      <c r="C450" s="38" t="s">
        <v>34</v>
      </c>
      <c r="D450" s="38" t="s">
        <v>1386</v>
      </c>
      <c r="E450" s="39" t="s">
        <v>1385</v>
      </c>
      <c r="F450" s="43" t="s">
        <v>389</v>
      </c>
      <c r="G450" s="41">
        <v>48370</v>
      </c>
      <c r="H450" s="41" t="s">
        <v>1375</v>
      </c>
      <c r="I450" s="40">
        <v>48370</v>
      </c>
      <c r="J450" s="42">
        <f t="shared" si="8"/>
        <v>0</v>
      </c>
      <c r="K450" s="37" t="s">
        <v>20</v>
      </c>
    </row>
    <row r="451" spans="2:11" ht="42">
      <c r="B451" s="36">
        <f t="shared" si="11"/>
        <v>445</v>
      </c>
      <c r="C451" s="38" t="s">
        <v>34</v>
      </c>
      <c r="D451" s="38" t="s">
        <v>1388</v>
      </c>
      <c r="E451" s="39" t="s">
        <v>1387</v>
      </c>
      <c r="F451" s="43" t="s">
        <v>389</v>
      </c>
      <c r="G451" s="41">
        <v>241850</v>
      </c>
      <c r="H451" s="41" t="s">
        <v>1375</v>
      </c>
      <c r="I451" s="40">
        <v>241850</v>
      </c>
      <c r="J451" s="42">
        <f t="shared" si="8"/>
        <v>0</v>
      </c>
      <c r="K451" s="37" t="s">
        <v>20</v>
      </c>
    </row>
    <row r="452" spans="2:11" ht="42">
      <c r="B452" s="36">
        <f t="shared" si="11"/>
        <v>446</v>
      </c>
      <c r="C452" s="38" t="s">
        <v>34</v>
      </c>
      <c r="D452" s="38" t="s">
        <v>1390</v>
      </c>
      <c r="E452" s="39" t="s">
        <v>1389</v>
      </c>
      <c r="F452" s="43" t="s">
        <v>389</v>
      </c>
      <c r="G452" s="41">
        <v>145110</v>
      </c>
      <c r="H452" s="41" t="s">
        <v>1375</v>
      </c>
      <c r="I452" s="40">
        <v>145110</v>
      </c>
      <c r="J452" s="42">
        <f t="shared" si="8"/>
        <v>0</v>
      </c>
      <c r="K452" s="37" t="s">
        <v>20</v>
      </c>
    </row>
    <row r="453" spans="2:11" ht="42">
      <c r="B453" s="36">
        <f t="shared" si="11"/>
        <v>447</v>
      </c>
      <c r="C453" s="38" t="s">
        <v>34</v>
      </c>
      <c r="D453" s="38" t="s">
        <v>1392</v>
      </c>
      <c r="E453" s="39" t="s">
        <v>1391</v>
      </c>
      <c r="F453" s="43" t="s">
        <v>389</v>
      </c>
      <c r="G453" s="41">
        <v>338590</v>
      </c>
      <c r="H453" s="41" t="s">
        <v>1375</v>
      </c>
      <c r="I453" s="40">
        <v>338590</v>
      </c>
      <c r="J453" s="42">
        <f t="shared" si="8"/>
        <v>0</v>
      </c>
      <c r="K453" s="37" t="s">
        <v>20</v>
      </c>
    </row>
    <row r="454" spans="2:11" ht="42">
      <c r="B454" s="36">
        <f t="shared" si="11"/>
        <v>448</v>
      </c>
      <c r="C454" s="38" t="s">
        <v>34</v>
      </c>
      <c r="D454" s="38" t="s">
        <v>1394</v>
      </c>
      <c r="E454" s="39" t="s">
        <v>1393</v>
      </c>
      <c r="F454" s="43" t="s">
        <v>389</v>
      </c>
      <c r="G454" s="41">
        <v>96740</v>
      </c>
      <c r="H454" s="41" t="s">
        <v>1375</v>
      </c>
      <c r="I454" s="40">
        <v>96740</v>
      </c>
      <c r="J454" s="42">
        <f t="shared" si="8"/>
        <v>0</v>
      </c>
      <c r="K454" s="37" t="s">
        <v>20</v>
      </c>
    </row>
    <row r="455" spans="2:11" ht="42">
      <c r="B455" s="36">
        <f t="shared" si="11"/>
        <v>449</v>
      </c>
      <c r="C455" s="38" t="s">
        <v>34</v>
      </c>
      <c r="D455" s="38" t="s">
        <v>1396</v>
      </c>
      <c r="E455" s="39" t="s">
        <v>1395</v>
      </c>
      <c r="F455" s="43" t="s">
        <v>389</v>
      </c>
      <c r="G455" s="41">
        <v>145110</v>
      </c>
      <c r="H455" s="41" t="s">
        <v>1375</v>
      </c>
      <c r="I455" s="40">
        <v>145110</v>
      </c>
      <c r="J455" s="42">
        <f t="shared" si="8"/>
        <v>0</v>
      </c>
      <c r="K455" s="37" t="s">
        <v>20</v>
      </c>
    </row>
    <row r="456" spans="2:11" ht="42">
      <c r="B456" s="36">
        <f aca="true" t="shared" si="12" ref="B456:B519">+B455+1</f>
        <v>450</v>
      </c>
      <c r="C456" s="38" t="s">
        <v>34</v>
      </c>
      <c r="D456" s="38" t="s">
        <v>1398</v>
      </c>
      <c r="E456" s="39" t="s">
        <v>1397</v>
      </c>
      <c r="F456" s="43" t="s">
        <v>389</v>
      </c>
      <c r="G456" s="41">
        <v>24185</v>
      </c>
      <c r="H456" s="41" t="s">
        <v>1375</v>
      </c>
      <c r="I456" s="40">
        <v>24185</v>
      </c>
      <c r="J456" s="42">
        <f t="shared" si="8"/>
        <v>0</v>
      </c>
      <c r="K456" s="37" t="s">
        <v>20</v>
      </c>
    </row>
    <row r="457" spans="2:11" ht="42">
      <c r="B457" s="36">
        <f t="shared" si="12"/>
        <v>451</v>
      </c>
      <c r="C457" s="38" t="s">
        <v>34</v>
      </c>
      <c r="D457" s="38" t="s">
        <v>1400</v>
      </c>
      <c r="E457" s="39" t="s">
        <v>1399</v>
      </c>
      <c r="F457" s="43" t="s">
        <v>389</v>
      </c>
      <c r="G457" s="41">
        <v>241850</v>
      </c>
      <c r="H457" s="41" t="s">
        <v>1375</v>
      </c>
      <c r="I457" s="40">
        <v>241850</v>
      </c>
      <c r="J457" s="42">
        <f t="shared" si="8"/>
        <v>0</v>
      </c>
      <c r="K457" s="37" t="s">
        <v>20</v>
      </c>
    </row>
    <row r="458" spans="2:11" ht="42">
      <c r="B458" s="36">
        <f t="shared" si="12"/>
        <v>452</v>
      </c>
      <c r="C458" s="38" t="s">
        <v>34</v>
      </c>
      <c r="D458" s="38" t="s">
        <v>1402</v>
      </c>
      <c r="E458" s="39" t="s">
        <v>1401</v>
      </c>
      <c r="F458" s="43" t="s">
        <v>389</v>
      </c>
      <c r="G458" s="41">
        <v>120925</v>
      </c>
      <c r="H458" s="41" t="s">
        <v>1375</v>
      </c>
      <c r="I458" s="40">
        <v>120925</v>
      </c>
      <c r="J458" s="42">
        <f t="shared" si="8"/>
        <v>0</v>
      </c>
      <c r="K458" s="37" t="s">
        <v>20</v>
      </c>
    </row>
    <row r="459" spans="2:11" ht="42">
      <c r="B459" s="36">
        <f t="shared" si="12"/>
        <v>453</v>
      </c>
      <c r="C459" s="38" t="s">
        <v>34</v>
      </c>
      <c r="D459" s="38" t="s">
        <v>1404</v>
      </c>
      <c r="E459" s="39" t="s">
        <v>1403</v>
      </c>
      <c r="F459" s="43" t="s">
        <v>389</v>
      </c>
      <c r="G459" s="41">
        <v>241850</v>
      </c>
      <c r="H459" s="41" t="s">
        <v>1375</v>
      </c>
      <c r="I459" s="40">
        <v>241850</v>
      </c>
      <c r="J459" s="42">
        <f t="shared" si="8"/>
        <v>0</v>
      </c>
      <c r="K459" s="37" t="s">
        <v>20</v>
      </c>
    </row>
    <row r="460" spans="2:11" ht="42">
      <c r="B460" s="36">
        <f t="shared" si="12"/>
        <v>454</v>
      </c>
      <c r="C460" s="38" t="s">
        <v>34</v>
      </c>
      <c r="D460" s="38" t="s">
        <v>1406</v>
      </c>
      <c r="E460" s="39" t="s">
        <v>1405</v>
      </c>
      <c r="F460" s="43" t="s">
        <v>389</v>
      </c>
      <c r="G460" s="41">
        <v>96740</v>
      </c>
      <c r="H460" s="41" t="s">
        <v>1375</v>
      </c>
      <c r="I460" s="40">
        <v>96740</v>
      </c>
      <c r="J460" s="42">
        <f t="shared" si="8"/>
        <v>0</v>
      </c>
      <c r="K460" s="37" t="s">
        <v>20</v>
      </c>
    </row>
    <row r="461" spans="2:11" ht="42">
      <c r="B461" s="36">
        <f t="shared" si="12"/>
        <v>455</v>
      </c>
      <c r="C461" s="38" t="s">
        <v>34</v>
      </c>
      <c r="D461" s="38" t="s">
        <v>1408</v>
      </c>
      <c r="E461" s="39" t="s">
        <v>1407</v>
      </c>
      <c r="F461" s="43" t="s">
        <v>389</v>
      </c>
      <c r="G461" s="41">
        <v>193480</v>
      </c>
      <c r="H461" s="41" t="s">
        <v>1375</v>
      </c>
      <c r="I461" s="40">
        <v>193480</v>
      </c>
      <c r="J461" s="42">
        <f t="shared" si="8"/>
        <v>0</v>
      </c>
      <c r="K461" s="37" t="s">
        <v>20</v>
      </c>
    </row>
    <row r="462" spans="2:11" ht="42">
      <c r="B462" s="36">
        <f t="shared" si="12"/>
        <v>456</v>
      </c>
      <c r="C462" s="38" t="s">
        <v>34</v>
      </c>
      <c r="D462" s="38" t="s">
        <v>1410</v>
      </c>
      <c r="E462" s="39" t="s">
        <v>1409</v>
      </c>
      <c r="F462" s="43" t="s">
        <v>389</v>
      </c>
      <c r="G462" s="41">
        <v>48370</v>
      </c>
      <c r="H462" s="41" t="s">
        <v>1375</v>
      </c>
      <c r="I462" s="40">
        <v>48370</v>
      </c>
      <c r="J462" s="42">
        <f t="shared" si="8"/>
        <v>0</v>
      </c>
      <c r="K462" s="37" t="s">
        <v>20</v>
      </c>
    </row>
    <row r="463" spans="2:11" ht="42">
      <c r="B463" s="36">
        <f t="shared" si="12"/>
        <v>457</v>
      </c>
      <c r="C463" s="38" t="s">
        <v>34</v>
      </c>
      <c r="D463" s="38" t="s">
        <v>1412</v>
      </c>
      <c r="E463" s="39" t="s">
        <v>1411</v>
      </c>
      <c r="F463" s="43" t="s">
        <v>389</v>
      </c>
      <c r="G463" s="41">
        <v>96740</v>
      </c>
      <c r="H463" s="41" t="s">
        <v>1375</v>
      </c>
      <c r="I463" s="40">
        <v>96740</v>
      </c>
      <c r="J463" s="42">
        <f t="shared" si="8"/>
        <v>0</v>
      </c>
      <c r="K463" s="37" t="s">
        <v>20</v>
      </c>
    </row>
    <row r="464" spans="2:11" ht="42">
      <c r="B464" s="36">
        <f t="shared" si="12"/>
        <v>458</v>
      </c>
      <c r="C464" s="38" t="s">
        <v>34</v>
      </c>
      <c r="D464" s="38" t="s">
        <v>1414</v>
      </c>
      <c r="E464" s="39" t="s">
        <v>1413</v>
      </c>
      <c r="F464" s="43" t="s">
        <v>389</v>
      </c>
      <c r="G464" s="41">
        <v>290220</v>
      </c>
      <c r="H464" s="41" t="s">
        <v>1375</v>
      </c>
      <c r="I464" s="40">
        <v>290220</v>
      </c>
      <c r="J464" s="42">
        <f t="shared" si="8"/>
        <v>0</v>
      </c>
      <c r="K464" s="37" t="s">
        <v>20</v>
      </c>
    </row>
    <row r="465" spans="2:11" ht="42">
      <c r="B465" s="36">
        <f t="shared" si="12"/>
        <v>459</v>
      </c>
      <c r="C465" s="38" t="s">
        <v>34</v>
      </c>
      <c r="D465" s="38" t="s">
        <v>1416</v>
      </c>
      <c r="E465" s="39" t="s">
        <v>1415</v>
      </c>
      <c r="F465" s="43" t="s">
        <v>389</v>
      </c>
      <c r="G465" s="41">
        <v>145110</v>
      </c>
      <c r="H465" s="41" t="s">
        <v>1375</v>
      </c>
      <c r="I465" s="40">
        <v>145110</v>
      </c>
      <c r="J465" s="42">
        <f t="shared" si="8"/>
        <v>0</v>
      </c>
      <c r="K465" s="37" t="s">
        <v>20</v>
      </c>
    </row>
    <row r="466" spans="2:11" ht="42">
      <c r="B466" s="36">
        <f t="shared" si="12"/>
        <v>460</v>
      </c>
      <c r="C466" s="38" t="s">
        <v>34</v>
      </c>
      <c r="D466" s="38" t="s">
        <v>1418</v>
      </c>
      <c r="E466" s="39" t="s">
        <v>1417</v>
      </c>
      <c r="F466" s="43" t="s">
        <v>389</v>
      </c>
      <c r="G466" s="41">
        <v>241850</v>
      </c>
      <c r="H466" s="41" t="s">
        <v>1375</v>
      </c>
      <c r="I466" s="40">
        <v>241850</v>
      </c>
      <c r="J466" s="42">
        <f t="shared" si="8"/>
        <v>0</v>
      </c>
      <c r="K466" s="37" t="s">
        <v>20</v>
      </c>
    </row>
    <row r="467" spans="2:11" ht="42">
      <c r="B467" s="36">
        <f t="shared" si="12"/>
        <v>461</v>
      </c>
      <c r="C467" s="38" t="s">
        <v>34</v>
      </c>
      <c r="D467" s="38" t="s">
        <v>1420</v>
      </c>
      <c r="E467" s="39" t="s">
        <v>1419</v>
      </c>
      <c r="F467" s="43" t="s">
        <v>389</v>
      </c>
      <c r="G467" s="41">
        <v>120925</v>
      </c>
      <c r="H467" s="41" t="s">
        <v>1375</v>
      </c>
      <c r="I467" s="40">
        <v>120925</v>
      </c>
      <c r="J467" s="42">
        <f t="shared" si="8"/>
        <v>0</v>
      </c>
      <c r="K467" s="37" t="s">
        <v>20</v>
      </c>
    </row>
    <row r="468" spans="2:11" ht="42">
      <c r="B468" s="36">
        <f t="shared" si="12"/>
        <v>462</v>
      </c>
      <c r="C468" s="38" t="s">
        <v>34</v>
      </c>
      <c r="D468" s="38" t="s">
        <v>1422</v>
      </c>
      <c r="E468" s="39" t="s">
        <v>1421</v>
      </c>
      <c r="F468" s="43" t="s">
        <v>389</v>
      </c>
      <c r="G468" s="41">
        <v>290220</v>
      </c>
      <c r="H468" s="41" t="s">
        <v>1375</v>
      </c>
      <c r="I468" s="40">
        <v>290220</v>
      </c>
      <c r="J468" s="42">
        <f t="shared" si="8"/>
        <v>0</v>
      </c>
      <c r="K468" s="37" t="s">
        <v>20</v>
      </c>
    </row>
    <row r="469" spans="2:11" ht="42">
      <c r="B469" s="36">
        <f t="shared" si="12"/>
        <v>463</v>
      </c>
      <c r="C469" s="38" t="s">
        <v>27</v>
      </c>
      <c r="D469" s="38" t="s">
        <v>1425</v>
      </c>
      <c r="E469" s="39" t="s">
        <v>1423</v>
      </c>
      <c r="F469" s="43" t="s">
        <v>1424</v>
      </c>
      <c r="G469" s="41">
        <v>33942.21</v>
      </c>
      <c r="H469" s="41" t="s">
        <v>1367</v>
      </c>
      <c r="I469" s="40">
        <v>33942.21</v>
      </c>
      <c r="J469" s="42">
        <f t="shared" si="8"/>
        <v>0</v>
      </c>
      <c r="K469" s="37" t="s">
        <v>20</v>
      </c>
    </row>
    <row r="470" spans="2:11" ht="42">
      <c r="B470" s="36">
        <f t="shared" si="12"/>
        <v>464</v>
      </c>
      <c r="C470" s="38" t="s">
        <v>27</v>
      </c>
      <c r="D470" s="38" t="s">
        <v>1428</v>
      </c>
      <c r="E470" s="39" t="s">
        <v>1427</v>
      </c>
      <c r="F470" s="43" t="s">
        <v>1424</v>
      </c>
      <c r="G470" s="41">
        <v>208673.14</v>
      </c>
      <c r="H470" s="41" t="s">
        <v>1367</v>
      </c>
      <c r="I470" s="40">
        <v>208673.14</v>
      </c>
      <c r="J470" s="42">
        <f t="shared" si="8"/>
        <v>0</v>
      </c>
      <c r="K470" s="37" t="s">
        <v>20</v>
      </c>
    </row>
    <row r="471" spans="2:11" ht="42">
      <c r="B471" s="36">
        <f t="shared" si="12"/>
        <v>465</v>
      </c>
      <c r="C471" s="38" t="s">
        <v>26</v>
      </c>
      <c r="D471" s="38" t="s">
        <v>1431</v>
      </c>
      <c r="E471" s="39" t="s">
        <v>1430</v>
      </c>
      <c r="F471" s="43" t="s">
        <v>389</v>
      </c>
      <c r="G471" s="41">
        <v>10823.68</v>
      </c>
      <c r="H471" s="41" t="s">
        <v>1367</v>
      </c>
      <c r="I471" s="40">
        <v>10823.68</v>
      </c>
      <c r="J471" s="42">
        <f t="shared" si="8"/>
        <v>0</v>
      </c>
      <c r="K471" s="37" t="s">
        <v>20</v>
      </c>
    </row>
    <row r="472" spans="2:11" ht="42">
      <c r="B472" s="36">
        <f t="shared" si="12"/>
        <v>466</v>
      </c>
      <c r="C472" s="38" t="s">
        <v>26</v>
      </c>
      <c r="D472" s="38" t="s">
        <v>1434</v>
      </c>
      <c r="E472" s="39" t="s">
        <v>1433</v>
      </c>
      <c r="F472" s="43" t="s">
        <v>389</v>
      </c>
      <c r="G472" s="41">
        <v>855721.73</v>
      </c>
      <c r="H472" s="41" t="s">
        <v>1367</v>
      </c>
      <c r="I472" s="40">
        <v>855721.73</v>
      </c>
      <c r="J472" s="42">
        <f t="shared" si="8"/>
        <v>0</v>
      </c>
      <c r="K472" s="37" t="s">
        <v>20</v>
      </c>
    </row>
    <row r="473" spans="2:11" ht="42">
      <c r="B473" s="36">
        <f t="shared" si="12"/>
        <v>467</v>
      </c>
      <c r="C473" s="38" t="s">
        <v>52</v>
      </c>
      <c r="D473" s="38" t="s">
        <v>1440</v>
      </c>
      <c r="E473" s="39" t="s">
        <v>1439</v>
      </c>
      <c r="F473" s="43" t="s">
        <v>362</v>
      </c>
      <c r="G473" s="41">
        <v>3856100</v>
      </c>
      <c r="H473" s="41" t="s">
        <v>335</v>
      </c>
      <c r="I473" s="40">
        <v>3856100</v>
      </c>
      <c r="J473" s="42">
        <f t="shared" si="8"/>
        <v>0</v>
      </c>
      <c r="K473" s="37" t="s">
        <v>20</v>
      </c>
    </row>
    <row r="474" spans="2:11" ht="42">
      <c r="B474" s="36">
        <f t="shared" si="12"/>
        <v>468</v>
      </c>
      <c r="C474" s="38" t="s">
        <v>51</v>
      </c>
      <c r="D474" s="38" t="s">
        <v>1443</v>
      </c>
      <c r="E474" s="39" t="s">
        <v>1442</v>
      </c>
      <c r="F474" s="43" t="s">
        <v>340</v>
      </c>
      <c r="G474" s="41">
        <v>3145500</v>
      </c>
      <c r="H474" s="41" t="s">
        <v>1323</v>
      </c>
      <c r="I474" s="40">
        <v>3145500</v>
      </c>
      <c r="J474" s="42">
        <f t="shared" si="8"/>
        <v>0</v>
      </c>
      <c r="K474" s="37" t="s">
        <v>20</v>
      </c>
    </row>
    <row r="475" spans="2:11" ht="42">
      <c r="B475" s="36">
        <f t="shared" si="12"/>
        <v>469</v>
      </c>
      <c r="C475" s="38" t="s">
        <v>42</v>
      </c>
      <c r="D475" s="38" t="s">
        <v>1446</v>
      </c>
      <c r="E475" s="39" t="s">
        <v>1445</v>
      </c>
      <c r="F475" s="43" t="s">
        <v>362</v>
      </c>
      <c r="G475" s="41">
        <v>8830700</v>
      </c>
      <c r="H475" s="41" t="s">
        <v>1323</v>
      </c>
      <c r="I475" s="40">
        <v>8830700</v>
      </c>
      <c r="J475" s="42">
        <f t="shared" si="8"/>
        <v>0</v>
      </c>
      <c r="K475" s="37" t="s">
        <v>20</v>
      </c>
    </row>
    <row r="476" spans="2:11" ht="84">
      <c r="B476" s="36">
        <f t="shared" si="12"/>
        <v>470</v>
      </c>
      <c r="C476" s="38" t="s">
        <v>46</v>
      </c>
      <c r="D476" s="38" t="s">
        <v>1449</v>
      </c>
      <c r="E476" s="39" t="s">
        <v>1448</v>
      </c>
      <c r="F476" s="43" t="s">
        <v>389</v>
      </c>
      <c r="G476" s="41">
        <v>6474.91</v>
      </c>
      <c r="H476" s="41" t="s">
        <v>1367</v>
      </c>
      <c r="I476" s="40">
        <v>6474.91</v>
      </c>
      <c r="J476" s="42">
        <f t="shared" si="8"/>
        <v>0</v>
      </c>
      <c r="K476" s="37" t="s">
        <v>20</v>
      </c>
    </row>
    <row r="477" spans="2:11" ht="84">
      <c r="B477" s="36">
        <f t="shared" si="12"/>
        <v>471</v>
      </c>
      <c r="C477" s="38" t="s">
        <v>46</v>
      </c>
      <c r="D477" s="38" t="s">
        <v>1452</v>
      </c>
      <c r="E477" s="39" t="s">
        <v>1451</v>
      </c>
      <c r="F477" s="43" t="s">
        <v>389</v>
      </c>
      <c r="G477" s="41">
        <v>36293.7</v>
      </c>
      <c r="H477" s="41" t="s">
        <v>1367</v>
      </c>
      <c r="I477" s="40">
        <v>36293.7</v>
      </c>
      <c r="J477" s="42">
        <f t="shared" si="8"/>
        <v>0</v>
      </c>
      <c r="K477" s="37" t="s">
        <v>20</v>
      </c>
    </row>
    <row r="478" spans="2:11" ht="84">
      <c r="B478" s="36">
        <f t="shared" si="12"/>
        <v>472</v>
      </c>
      <c r="C478" s="38" t="s">
        <v>46</v>
      </c>
      <c r="D478" s="38" t="s">
        <v>1454</v>
      </c>
      <c r="E478" s="39" t="s">
        <v>1453</v>
      </c>
      <c r="F478" s="43" t="s">
        <v>389</v>
      </c>
      <c r="G478" s="41">
        <v>27411</v>
      </c>
      <c r="H478" s="41" t="s">
        <v>1367</v>
      </c>
      <c r="I478" s="40">
        <v>27411</v>
      </c>
      <c r="J478" s="42">
        <f t="shared" si="8"/>
        <v>0</v>
      </c>
      <c r="K478" s="37" t="s">
        <v>20</v>
      </c>
    </row>
    <row r="479" spans="2:11" ht="42">
      <c r="B479" s="36">
        <f t="shared" si="12"/>
        <v>473</v>
      </c>
      <c r="C479" s="38" t="s">
        <v>26</v>
      </c>
      <c r="D479" s="38" t="s">
        <v>1456</v>
      </c>
      <c r="E479" s="39" t="s">
        <v>1455</v>
      </c>
      <c r="F479" s="43" t="s">
        <v>389</v>
      </c>
      <c r="G479" s="41">
        <v>2717760.5</v>
      </c>
      <c r="H479" s="41" t="s">
        <v>1367</v>
      </c>
      <c r="I479" s="40">
        <v>2717760.5</v>
      </c>
      <c r="J479" s="42">
        <f t="shared" si="8"/>
        <v>0</v>
      </c>
      <c r="K479" s="37" t="s">
        <v>20</v>
      </c>
    </row>
    <row r="480" spans="2:11" ht="63">
      <c r="B480" s="36">
        <f t="shared" si="12"/>
        <v>474</v>
      </c>
      <c r="C480" s="38" t="s">
        <v>46</v>
      </c>
      <c r="D480" s="38" t="s">
        <v>1459</v>
      </c>
      <c r="E480" s="39" t="s">
        <v>1458</v>
      </c>
      <c r="F480" s="43" t="s">
        <v>389</v>
      </c>
      <c r="G480" s="41">
        <v>11617.25</v>
      </c>
      <c r="H480" s="41" t="s">
        <v>1367</v>
      </c>
      <c r="I480" s="40">
        <v>11617.25</v>
      </c>
      <c r="J480" s="42">
        <f t="shared" si="8"/>
        <v>0</v>
      </c>
      <c r="K480" s="37" t="s">
        <v>20</v>
      </c>
    </row>
    <row r="481" spans="2:11" ht="84">
      <c r="B481" s="36">
        <f t="shared" si="12"/>
        <v>475</v>
      </c>
      <c r="C481" s="38" t="s">
        <v>46</v>
      </c>
      <c r="D481" s="38" t="s">
        <v>1461</v>
      </c>
      <c r="E481" s="39" t="s">
        <v>1460</v>
      </c>
      <c r="F481" s="43" t="s">
        <v>389</v>
      </c>
      <c r="G481" s="41">
        <v>14005.63</v>
      </c>
      <c r="H481" s="41" t="s">
        <v>1367</v>
      </c>
      <c r="I481" s="40">
        <v>14005.63</v>
      </c>
      <c r="J481" s="42">
        <f t="shared" si="8"/>
        <v>0</v>
      </c>
      <c r="K481" s="37" t="s">
        <v>20</v>
      </c>
    </row>
    <row r="482" spans="2:11" ht="84">
      <c r="B482" s="36">
        <f t="shared" si="12"/>
        <v>476</v>
      </c>
      <c r="C482" s="38" t="s">
        <v>1462</v>
      </c>
      <c r="D482" s="38" t="s">
        <v>1463</v>
      </c>
      <c r="E482" s="39" t="s">
        <v>301</v>
      </c>
      <c r="F482" s="43" t="s">
        <v>1438</v>
      </c>
      <c r="G482" s="41">
        <v>398412</v>
      </c>
      <c r="H482" s="41" t="s">
        <v>1323</v>
      </c>
      <c r="I482" s="40">
        <v>398412</v>
      </c>
      <c r="J482" s="42">
        <f t="shared" si="8"/>
        <v>0</v>
      </c>
      <c r="K482" s="37" t="s">
        <v>20</v>
      </c>
    </row>
    <row r="483" spans="2:11" ht="84">
      <c r="B483" s="36">
        <f t="shared" si="12"/>
        <v>477</v>
      </c>
      <c r="C483" s="38" t="s">
        <v>46</v>
      </c>
      <c r="D483" s="38" t="s">
        <v>1466</v>
      </c>
      <c r="E483" s="39" t="s">
        <v>1465</v>
      </c>
      <c r="F483" s="43" t="s">
        <v>389</v>
      </c>
      <c r="G483" s="41">
        <v>23051.02</v>
      </c>
      <c r="H483" s="41" t="s">
        <v>1367</v>
      </c>
      <c r="I483" s="40">
        <v>23051.02</v>
      </c>
      <c r="J483" s="42">
        <f t="shared" si="8"/>
        <v>0</v>
      </c>
      <c r="K483" s="37" t="s">
        <v>20</v>
      </c>
    </row>
    <row r="484" spans="2:11" ht="63">
      <c r="B484" s="36">
        <f t="shared" si="12"/>
        <v>478</v>
      </c>
      <c r="C484" s="38" t="s">
        <v>22</v>
      </c>
      <c r="D484" s="38" t="s">
        <v>1468</v>
      </c>
      <c r="E484" s="39" t="s">
        <v>1467</v>
      </c>
      <c r="F484" s="43" t="s">
        <v>447</v>
      </c>
      <c r="G484" s="41">
        <v>242.02</v>
      </c>
      <c r="H484" s="41" t="s">
        <v>1323</v>
      </c>
      <c r="I484" s="40">
        <v>242.02</v>
      </c>
      <c r="J484" s="42">
        <f t="shared" si="8"/>
        <v>0</v>
      </c>
      <c r="K484" s="37" t="s">
        <v>20</v>
      </c>
    </row>
    <row r="485" spans="2:11" ht="84">
      <c r="B485" s="36">
        <f t="shared" si="12"/>
        <v>479</v>
      </c>
      <c r="C485" s="38" t="s">
        <v>46</v>
      </c>
      <c r="D485" s="38" t="s">
        <v>1471</v>
      </c>
      <c r="E485" s="39" t="s">
        <v>1470</v>
      </c>
      <c r="F485" s="43" t="s">
        <v>389</v>
      </c>
      <c r="G485" s="41">
        <v>64746.03</v>
      </c>
      <c r="H485" s="41" t="s">
        <v>1367</v>
      </c>
      <c r="I485" s="40">
        <v>64746.03</v>
      </c>
      <c r="J485" s="42">
        <f t="shared" si="8"/>
        <v>0</v>
      </c>
      <c r="K485" s="37" t="s">
        <v>20</v>
      </c>
    </row>
    <row r="486" spans="2:11" ht="63">
      <c r="B486" s="36">
        <f t="shared" si="12"/>
        <v>480</v>
      </c>
      <c r="C486" s="38" t="s">
        <v>22</v>
      </c>
      <c r="D486" s="38" t="s">
        <v>1473</v>
      </c>
      <c r="E486" s="39" t="s">
        <v>1472</v>
      </c>
      <c r="F486" s="43" t="s">
        <v>447</v>
      </c>
      <c r="G486" s="41">
        <v>95179.63</v>
      </c>
      <c r="H486" s="41" t="s">
        <v>1323</v>
      </c>
      <c r="I486" s="40">
        <v>95179.63</v>
      </c>
      <c r="J486" s="42">
        <f t="shared" si="8"/>
        <v>0</v>
      </c>
      <c r="K486" s="37" t="s">
        <v>20</v>
      </c>
    </row>
    <row r="487" spans="2:11" ht="84">
      <c r="B487" s="36">
        <f t="shared" si="12"/>
        <v>481</v>
      </c>
      <c r="C487" s="38" t="s">
        <v>46</v>
      </c>
      <c r="D487" s="38" t="s">
        <v>1475</v>
      </c>
      <c r="E487" s="39" t="s">
        <v>1474</v>
      </c>
      <c r="F487" s="43" t="s">
        <v>389</v>
      </c>
      <c r="G487" s="41">
        <v>51542.11</v>
      </c>
      <c r="H487" s="41" t="s">
        <v>1367</v>
      </c>
      <c r="I487" s="40">
        <v>51542.11</v>
      </c>
      <c r="J487" s="42">
        <f t="shared" si="8"/>
        <v>0</v>
      </c>
      <c r="K487" s="37" t="s">
        <v>20</v>
      </c>
    </row>
    <row r="488" spans="2:11" ht="63">
      <c r="B488" s="36">
        <f t="shared" si="12"/>
        <v>482</v>
      </c>
      <c r="C488" s="38" t="s">
        <v>22</v>
      </c>
      <c r="D488" s="38" t="s">
        <v>1477</v>
      </c>
      <c r="E488" s="39" t="s">
        <v>1476</v>
      </c>
      <c r="F488" s="43" t="s">
        <v>447</v>
      </c>
      <c r="G488" s="41">
        <v>1572.25</v>
      </c>
      <c r="H488" s="41" t="s">
        <v>1323</v>
      </c>
      <c r="I488" s="40">
        <v>1572.25</v>
      </c>
      <c r="J488" s="42">
        <f t="shared" si="8"/>
        <v>0</v>
      </c>
      <c r="K488" s="37" t="s">
        <v>20</v>
      </c>
    </row>
    <row r="489" spans="2:11" ht="63">
      <c r="B489" s="36">
        <f t="shared" si="12"/>
        <v>483</v>
      </c>
      <c r="C489" s="38" t="s">
        <v>22</v>
      </c>
      <c r="D489" s="38" t="s">
        <v>1479</v>
      </c>
      <c r="E489" s="39" t="s">
        <v>1478</v>
      </c>
      <c r="F489" s="43" t="s">
        <v>447</v>
      </c>
      <c r="G489" s="41">
        <v>15801.38</v>
      </c>
      <c r="H489" s="41" t="s">
        <v>1323</v>
      </c>
      <c r="I489" s="40">
        <v>15801.38</v>
      </c>
      <c r="J489" s="42">
        <f t="shared" si="8"/>
        <v>0</v>
      </c>
      <c r="K489" s="37" t="s">
        <v>20</v>
      </c>
    </row>
    <row r="490" spans="2:11" ht="63">
      <c r="B490" s="36">
        <f t="shared" si="12"/>
        <v>484</v>
      </c>
      <c r="C490" s="38" t="s">
        <v>22</v>
      </c>
      <c r="D490" s="38" t="s">
        <v>1481</v>
      </c>
      <c r="E490" s="39" t="s">
        <v>1480</v>
      </c>
      <c r="F490" s="43" t="s">
        <v>447</v>
      </c>
      <c r="G490" s="41">
        <v>126.05</v>
      </c>
      <c r="H490" s="41" t="s">
        <v>1323</v>
      </c>
      <c r="I490" s="40">
        <v>126.05</v>
      </c>
      <c r="J490" s="42">
        <f t="shared" si="8"/>
        <v>0</v>
      </c>
      <c r="K490" s="37" t="s">
        <v>20</v>
      </c>
    </row>
    <row r="491" spans="2:11" ht="63">
      <c r="B491" s="36">
        <f t="shared" si="12"/>
        <v>485</v>
      </c>
      <c r="C491" s="38" t="s">
        <v>235</v>
      </c>
      <c r="D491" s="38" t="s">
        <v>1482</v>
      </c>
      <c r="E491" s="39" t="s">
        <v>54</v>
      </c>
      <c r="F491" s="43" t="s">
        <v>389</v>
      </c>
      <c r="G491" s="41">
        <v>76260.1</v>
      </c>
      <c r="H491" s="41" t="s">
        <v>1323</v>
      </c>
      <c r="I491" s="40">
        <v>76260.1</v>
      </c>
      <c r="J491" s="42">
        <f t="shared" si="8"/>
        <v>0</v>
      </c>
      <c r="K491" s="37" t="s">
        <v>20</v>
      </c>
    </row>
    <row r="492" spans="2:11" ht="63">
      <c r="B492" s="36">
        <f t="shared" si="12"/>
        <v>486</v>
      </c>
      <c r="C492" s="38" t="s">
        <v>22</v>
      </c>
      <c r="D492" s="38" t="s">
        <v>1485</v>
      </c>
      <c r="E492" s="39" t="s">
        <v>1484</v>
      </c>
      <c r="F492" s="43" t="s">
        <v>447</v>
      </c>
      <c r="G492" s="41">
        <v>1428.7</v>
      </c>
      <c r="H492" s="41" t="s">
        <v>1323</v>
      </c>
      <c r="I492" s="40">
        <v>1428.7</v>
      </c>
      <c r="J492" s="42">
        <f t="shared" si="8"/>
        <v>0</v>
      </c>
      <c r="K492" s="37" t="s">
        <v>20</v>
      </c>
    </row>
    <row r="493" spans="2:11" ht="63">
      <c r="B493" s="36">
        <f t="shared" si="12"/>
        <v>487</v>
      </c>
      <c r="C493" s="38" t="s">
        <v>235</v>
      </c>
      <c r="D493" s="38" t="s">
        <v>1486</v>
      </c>
      <c r="E493" s="39" t="s">
        <v>296</v>
      </c>
      <c r="F493" s="43" t="s">
        <v>519</v>
      </c>
      <c r="G493" s="41">
        <v>11554.56</v>
      </c>
      <c r="H493" s="41" t="s">
        <v>1323</v>
      </c>
      <c r="I493" s="40">
        <v>11554.56</v>
      </c>
      <c r="J493" s="42">
        <f t="shared" si="8"/>
        <v>0</v>
      </c>
      <c r="K493" s="37" t="s">
        <v>20</v>
      </c>
    </row>
    <row r="494" spans="2:11" ht="63">
      <c r="B494" s="36">
        <f t="shared" si="12"/>
        <v>488</v>
      </c>
      <c r="C494" s="38" t="s">
        <v>22</v>
      </c>
      <c r="D494" s="38" t="s">
        <v>1488</v>
      </c>
      <c r="E494" s="39" t="s">
        <v>1487</v>
      </c>
      <c r="F494" s="43" t="s">
        <v>447</v>
      </c>
      <c r="G494" s="41">
        <v>4011.28</v>
      </c>
      <c r="H494" s="41" t="s">
        <v>1323</v>
      </c>
      <c r="I494" s="40">
        <v>4011.28</v>
      </c>
      <c r="J494" s="42">
        <f t="shared" si="8"/>
        <v>0</v>
      </c>
      <c r="K494" s="37" t="s">
        <v>20</v>
      </c>
    </row>
    <row r="495" spans="2:11" ht="63">
      <c r="B495" s="36">
        <f t="shared" si="12"/>
        <v>489</v>
      </c>
      <c r="C495" s="38" t="s">
        <v>22</v>
      </c>
      <c r="D495" s="38" t="s">
        <v>1490</v>
      </c>
      <c r="E495" s="39" t="s">
        <v>1489</v>
      </c>
      <c r="F495" s="43" t="s">
        <v>447</v>
      </c>
      <c r="G495" s="41">
        <v>6201.16</v>
      </c>
      <c r="H495" s="41" t="s">
        <v>1323</v>
      </c>
      <c r="I495" s="40">
        <v>6201.16</v>
      </c>
      <c r="J495" s="42">
        <f t="shared" si="8"/>
        <v>0</v>
      </c>
      <c r="K495" s="37" t="s">
        <v>20</v>
      </c>
    </row>
    <row r="496" spans="2:11" ht="84">
      <c r="B496" s="36">
        <f t="shared" si="12"/>
        <v>490</v>
      </c>
      <c r="C496" s="38" t="s">
        <v>221</v>
      </c>
      <c r="D496" s="38" t="s">
        <v>1492</v>
      </c>
      <c r="E496" s="39" t="s">
        <v>1491</v>
      </c>
      <c r="F496" s="43" t="s">
        <v>1274</v>
      </c>
      <c r="G496" s="41">
        <v>600000</v>
      </c>
      <c r="H496" s="41" t="s">
        <v>1375</v>
      </c>
      <c r="I496" s="40">
        <v>600000</v>
      </c>
      <c r="J496" s="42">
        <f t="shared" si="8"/>
        <v>0</v>
      </c>
      <c r="K496" s="37" t="s">
        <v>20</v>
      </c>
    </row>
    <row r="497" spans="2:11" ht="84">
      <c r="B497" s="36">
        <f t="shared" si="12"/>
        <v>491</v>
      </c>
      <c r="C497" s="38" t="s">
        <v>269</v>
      </c>
      <c r="D497" s="38" t="s">
        <v>1495</v>
      </c>
      <c r="E497" s="39" t="s">
        <v>1494</v>
      </c>
      <c r="F497" s="43" t="s">
        <v>389</v>
      </c>
      <c r="G497" s="41">
        <v>396000</v>
      </c>
      <c r="H497" s="41" t="s">
        <v>1371</v>
      </c>
      <c r="I497" s="40">
        <v>396000</v>
      </c>
      <c r="J497" s="42">
        <f t="shared" si="8"/>
        <v>0</v>
      </c>
      <c r="K497" s="37" t="s">
        <v>20</v>
      </c>
    </row>
    <row r="498" spans="2:11" ht="63">
      <c r="B498" s="36">
        <f t="shared" si="12"/>
        <v>492</v>
      </c>
      <c r="C498" s="38" t="s">
        <v>22</v>
      </c>
      <c r="D498" s="38" t="s">
        <v>1498</v>
      </c>
      <c r="E498" s="39" t="s">
        <v>1497</v>
      </c>
      <c r="F498" s="43" t="s">
        <v>447</v>
      </c>
      <c r="G498" s="41">
        <v>1792.36</v>
      </c>
      <c r="H498" s="41" t="s">
        <v>1323</v>
      </c>
      <c r="I498" s="40">
        <v>1792.36</v>
      </c>
      <c r="J498" s="42">
        <f t="shared" si="8"/>
        <v>0</v>
      </c>
      <c r="K498" s="37" t="s">
        <v>20</v>
      </c>
    </row>
    <row r="499" spans="2:11" ht="63">
      <c r="B499" s="36">
        <f t="shared" si="12"/>
        <v>493</v>
      </c>
      <c r="C499" s="38" t="s">
        <v>44</v>
      </c>
      <c r="D499" s="38" t="s">
        <v>1500</v>
      </c>
      <c r="E499" s="39" t="s">
        <v>1499</v>
      </c>
      <c r="F499" s="43" t="s">
        <v>389</v>
      </c>
      <c r="G499" s="41">
        <v>1798182.11</v>
      </c>
      <c r="H499" s="41" t="s">
        <v>1323</v>
      </c>
      <c r="I499" s="40">
        <v>1798182.11</v>
      </c>
      <c r="J499" s="42">
        <f t="shared" si="8"/>
        <v>0</v>
      </c>
      <c r="K499" s="37" t="s">
        <v>20</v>
      </c>
    </row>
    <row r="500" spans="2:11" ht="63">
      <c r="B500" s="36">
        <f t="shared" si="12"/>
        <v>494</v>
      </c>
      <c r="C500" s="38" t="s">
        <v>44</v>
      </c>
      <c r="D500" s="38" t="s">
        <v>1503</v>
      </c>
      <c r="E500" s="39" t="s">
        <v>1502</v>
      </c>
      <c r="F500" s="43" t="s">
        <v>389</v>
      </c>
      <c r="G500" s="41">
        <v>732.36</v>
      </c>
      <c r="H500" s="41" t="s">
        <v>1323</v>
      </c>
      <c r="I500" s="40">
        <v>732.36</v>
      </c>
      <c r="J500" s="42">
        <f t="shared" si="8"/>
        <v>0</v>
      </c>
      <c r="K500" s="37" t="s">
        <v>20</v>
      </c>
    </row>
    <row r="501" spans="2:11" ht="42">
      <c r="B501" s="36">
        <f t="shared" si="12"/>
        <v>495</v>
      </c>
      <c r="C501" s="38" t="s">
        <v>26</v>
      </c>
      <c r="D501" s="38" t="s">
        <v>1506</v>
      </c>
      <c r="E501" s="39" t="s">
        <v>1505</v>
      </c>
      <c r="F501" s="43" t="s">
        <v>389</v>
      </c>
      <c r="G501" s="41">
        <v>34732.5</v>
      </c>
      <c r="H501" s="41" t="s">
        <v>1367</v>
      </c>
      <c r="I501" s="40">
        <v>34732.5</v>
      </c>
      <c r="J501" s="42">
        <f t="shared" si="8"/>
        <v>0</v>
      </c>
      <c r="K501" s="37" t="s">
        <v>20</v>
      </c>
    </row>
    <row r="502" spans="2:11" ht="42">
      <c r="B502" s="36">
        <f t="shared" si="12"/>
        <v>496</v>
      </c>
      <c r="C502" s="38" t="s">
        <v>41</v>
      </c>
      <c r="D502" s="38" t="s">
        <v>1508</v>
      </c>
      <c r="E502" s="39" t="s">
        <v>324</v>
      </c>
      <c r="F502" s="43" t="s">
        <v>389</v>
      </c>
      <c r="G502" s="41">
        <v>53100</v>
      </c>
      <c r="H502" s="41" t="s">
        <v>1375</v>
      </c>
      <c r="I502" s="40">
        <v>53100</v>
      </c>
      <c r="J502" s="42">
        <f t="shared" si="8"/>
        <v>0</v>
      </c>
      <c r="K502" s="37" t="s">
        <v>20</v>
      </c>
    </row>
    <row r="503" spans="2:11" ht="63">
      <c r="B503" s="36">
        <f t="shared" si="12"/>
        <v>497</v>
      </c>
      <c r="C503" s="38" t="s">
        <v>41</v>
      </c>
      <c r="D503" s="38" t="s">
        <v>1510</v>
      </c>
      <c r="E503" s="39" t="s">
        <v>325</v>
      </c>
      <c r="F503" s="43" t="s">
        <v>389</v>
      </c>
      <c r="G503" s="41">
        <v>59000</v>
      </c>
      <c r="H503" s="41" t="s">
        <v>1375</v>
      </c>
      <c r="I503" s="40">
        <v>59000</v>
      </c>
      <c r="J503" s="42">
        <f t="shared" si="8"/>
        <v>0</v>
      </c>
      <c r="K503" s="37" t="s">
        <v>20</v>
      </c>
    </row>
    <row r="504" spans="2:11" ht="63">
      <c r="B504" s="36">
        <f t="shared" si="12"/>
        <v>498</v>
      </c>
      <c r="C504" s="38" t="s">
        <v>55</v>
      </c>
      <c r="D504" s="38" t="s">
        <v>1513</v>
      </c>
      <c r="E504" s="39" t="s">
        <v>1512</v>
      </c>
      <c r="F504" s="43" t="s">
        <v>418</v>
      </c>
      <c r="G504" s="41">
        <v>3029811.11</v>
      </c>
      <c r="H504" s="41" t="s">
        <v>1375</v>
      </c>
      <c r="I504" s="40">
        <v>3029811.11</v>
      </c>
      <c r="J504" s="42">
        <f t="shared" si="8"/>
        <v>0</v>
      </c>
      <c r="K504" s="37" t="s">
        <v>20</v>
      </c>
    </row>
    <row r="505" spans="2:11" ht="42">
      <c r="B505" s="36">
        <f t="shared" si="12"/>
        <v>499</v>
      </c>
      <c r="C505" s="38" t="s">
        <v>41</v>
      </c>
      <c r="D505" s="38" t="s">
        <v>1516</v>
      </c>
      <c r="E505" s="39" t="s">
        <v>320</v>
      </c>
      <c r="F505" s="43" t="s">
        <v>389</v>
      </c>
      <c r="G505" s="41">
        <v>88500</v>
      </c>
      <c r="H505" s="41" t="s">
        <v>1375</v>
      </c>
      <c r="I505" s="40">
        <v>88500</v>
      </c>
      <c r="J505" s="42">
        <f t="shared" si="8"/>
        <v>0</v>
      </c>
      <c r="K505" s="37" t="s">
        <v>20</v>
      </c>
    </row>
    <row r="506" spans="2:11" ht="63">
      <c r="B506" s="36">
        <f t="shared" si="12"/>
        <v>500</v>
      </c>
      <c r="C506" s="38" t="s">
        <v>41</v>
      </c>
      <c r="D506" s="38" t="s">
        <v>1518</v>
      </c>
      <c r="E506" s="39" t="s">
        <v>321</v>
      </c>
      <c r="F506" s="43" t="s">
        <v>389</v>
      </c>
      <c r="G506" s="41">
        <v>59000</v>
      </c>
      <c r="H506" s="41" t="s">
        <v>1375</v>
      </c>
      <c r="I506" s="40">
        <v>59000</v>
      </c>
      <c r="J506" s="42">
        <f t="shared" si="8"/>
        <v>0</v>
      </c>
      <c r="K506" s="37" t="s">
        <v>20</v>
      </c>
    </row>
    <row r="507" spans="2:11" ht="42">
      <c r="B507" s="36">
        <f t="shared" si="12"/>
        <v>501</v>
      </c>
      <c r="C507" s="38" t="s">
        <v>41</v>
      </c>
      <c r="D507" s="38" t="s">
        <v>1520</v>
      </c>
      <c r="E507" s="39" t="s">
        <v>322</v>
      </c>
      <c r="F507" s="43" t="s">
        <v>389</v>
      </c>
      <c r="G507" s="41">
        <v>70800</v>
      </c>
      <c r="H507" s="41" t="s">
        <v>1375</v>
      </c>
      <c r="I507" s="40">
        <v>70800</v>
      </c>
      <c r="J507" s="42">
        <f t="shared" si="8"/>
        <v>0</v>
      </c>
      <c r="K507" s="37" t="s">
        <v>20</v>
      </c>
    </row>
    <row r="508" spans="2:11" ht="63">
      <c r="B508" s="36">
        <f t="shared" si="12"/>
        <v>502</v>
      </c>
      <c r="C508" s="38" t="s">
        <v>195</v>
      </c>
      <c r="D508" s="38" t="s">
        <v>1523</v>
      </c>
      <c r="E508" s="39" t="s">
        <v>1522</v>
      </c>
      <c r="F508" s="43" t="s">
        <v>1274</v>
      </c>
      <c r="G508" s="41">
        <v>600000</v>
      </c>
      <c r="H508" s="41" t="s">
        <v>1375</v>
      </c>
      <c r="I508" s="40">
        <v>600000</v>
      </c>
      <c r="J508" s="42">
        <f t="shared" si="8"/>
        <v>0</v>
      </c>
      <c r="K508" s="37" t="s">
        <v>20</v>
      </c>
    </row>
    <row r="509" spans="2:11" ht="42">
      <c r="B509" s="36">
        <f t="shared" si="12"/>
        <v>503</v>
      </c>
      <c r="C509" s="38" t="s">
        <v>41</v>
      </c>
      <c r="D509" s="38" t="s">
        <v>1525</v>
      </c>
      <c r="E509" s="39" t="s">
        <v>323</v>
      </c>
      <c r="F509" s="43" t="s">
        <v>389</v>
      </c>
      <c r="G509" s="41">
        <v>59000</v>
      </c>
      <c r="H509" s="41" t="s">
        <v>1375</v>
      </c>
      <c r="I509" s="40">
        <v>59000</v>
      </c>
      <c r="J509" s="42">
        <f t="shared" si="8"/>
        <v>0</v>
      </c>
      <c r="K509" s="37" t="s">
        <v>20</v>
      </c>
    </row>
    <row r="510" spans="2:11" ht="42">
      <c r="B510" s="36">
        <f t="shared" si="12"/>
        <v>504</v>
      </c>
      <c r="C510" s="38" t="s">
        <v>272</v>
      </c>
      <c r="D510" s="38" t="s">
        <v>1527</v>
      </c>
      <c r="E510" s="39" t="s">
        <v>309</v>
      </c>
      <c r="F510" s="43" t="s">
        <v>447</v>
      </c>
      <c r="G510" s="41">
        <v>47200</v>
      </c>
      <c r="H510" s="41" t="s">
        <v>1375</v>
      </c>
      <c r="I510" s="40">
        <v>47200</v>
      </c>
      <c r="J510" s="42">
        <f t="shared" si="8"/>
        <v>0</v>
      </c>
      <c r="K510" s="37" t="s">
        <v>20</v>
      </c>
    </row>
    <row r="511" spans="2:11" ht="42">
      <c r="B511" s="36">
        <f t="shared" si="12"/>
        <v>505</v>
      </c>
      <c r="C511" s="38" t="s">
        <v>718</v>
      </c>
      <c r="D511" s="38" t="s">
        <v>1529</v>
      </c>
      <c r="E511" s="39" t="s">
        <v>190</v>
      </c>
      <c r="F511" s="43" t="s">
        <v>340</v>
      </c>
      <c r="G511" s="41">
        <v>100300</v>
      </c>
      <c r="H511" s="41" t="s">
        <v>354</v>
      </c>
      <c r="I511" s="40">
        <v>100300</v>
      </c>
      <c r="J511" s="42">
        <f t="shared" si="8"/>
        <v>0</v>
      </c>
      <c r="K511" s="37" t="s">
        <v>20</v>
      </c>
    </row>
    <row r="512" spans="2:11" ht="63">
      <c r="B512" s="36">
        <f t="shared" si="12"/>
        <v>506</v>
      </c>
      <c r="C512" s="38" t="s">
        <v>30</v>
      </c>
      <c r="D512" s="38" t="s">
        <v>1532</v>
      </c>
      <c r="E512" s="39" t="s">
        <v>1531</v>
      </c>
      <c r="F512" s="43" t="s">
        <v>389</v>
      </c>
      <c r="G512" s="41">
        <v>88500</v>
      </c>
      <c r="H512" s="41" t="s">
        <v>1375</v>
      </c>
      <c r="I512" s="40">
        <v>88500</v>
      </c>
      <c r="J512" s="42">
        <f t="shared" si="8"/>
        <v>0</v>
      </c>
      <c r="K512" s="37" t="s">
        <v>20</v>
      </c>
    </row>
    <row r="513" spans="2:11" ht="42">
      <c r="B513" s="36">
        <f t="shared" si="12"/>
        <v>507</v>
      </c>
      <c r="C513" s="38" t="s">
        <v>38</v>
      </c>
      <c r="D513" s="38" t="s">
        <v>1535</v>
      </c>
      <c r="E513" s="39" t="s">
        <v>1534</v>
      </c>
      <c r="F513" s="43" t="s">
        <v>519</v>
      </c>
      <c r="G513" s="41">
        <v>53100</v>
      </c>
      <c r="H513" s="41" t="s">
        <v>1367</v>
      </c>
      <c r="I513" s="40">
        <v>53100</v>
      </c>
      <c r="J513" s="42">
        <f aca="true" t="shared" si="13" ref="J513:J576">+G513-I513</f>
        <v>0</v>
      </c>
      <c r="K513" s="37" t="s">
        <v>20</v>
      </c>
    </row>
    <row r="514" spans="2:11" ht="63">
      <c r="B514" s="36">
        <f t="shared" si="12"/>
        <v>508</v>
      </c>
      <c r="C514" s="38" t="s">
        <v>38</v>
      </c>
      <c r="D514" s="38" t="s">
        <v>1538</v>
      </c>
      <c r="E514" s="39" t="s">
        <v>1537</v>
      </c>
      <c r="F514" s="43" t="s">
        <v>519</v>
      </c>
      <c r="G514" s="41">
        <v>118000</v>
      </c>
      <c r="H514" s="41" t="s">
        <v>1375</v>
      </c>
      <c r="I514" s="40">
        <v>118000</v>
      </c>
      <c r="J514" s="42">
        <f t="shared" si="13"/>
        <v>0</v>
      </c>
      <c r="K514" s="37" t="s">
        <v>20</v>
      </c>
    </row>
    <row r="515" spans="2:11" ht="42">
      <c r="B515" s="36">
        <f t="shared" si="12"/>
        <v>509</v>
      </c>
      <c r="C515" s="38" t="s">
        <v>57</v>
      </c>
      <c r="D515" s="38" t="s">
        <v>1540</v>
      </c>
      <c r="E515" s="39" t="s">
        <v>209</v>
      </c>
      <c r="F515" s="43" t="s">
        <v>389</v>
      </c>
      <c r="G515" s="41">
        <v>70800</v>
      </c>
      <c r="H515" s="41" t="s">
        <v>1375</v>
      </c>
      <c r="I515" s="40">
        <v>70800</v>
      </c>
      <c r="J515" s="42">
        <f t="shared" si="13"/>
        <v>0</v>
      </c>
      <c r="K515" s="37" t="s">
        <v>20</v>
      </c>
    </row>
    <row r="516" spans="2:11" ht="42">
      <c r="B516" s="36">
        <f t="shared" si="12"/>
        <v>510</v>
      </c>
      <c r="C516" s="38" t="s">
        <v>156</v>
      </c>
      <c r="D516" s="38" t="s">
        <v>1543</v>
      </c>
      <c r="E516" s="39" t="s">
        <v>1542</v>
      </c>
      <c r="F516" s="43" t="s">
        <v>389</v>
      </c>
      <c r="G516" s="41">
        <v>82600</v>
      </c>
      <c r="H516" s="41" t="s">
        <v>1375</v>
      </c>
      <c r="I516" s="40">
        <v>82600</v>
      </c>
      <c r="J516" s="42">
        <f t="shared" si="13"/>
        <v>0</v>
      </c>
      <c r="K516" s="37" t="s">
        <v>20</v>
      </c>
    </row>
    <row r="517" spans="2:11" ht="42">
      <c r="B517" s="36">
        <f t="shared" si="12"/>
        <v>511</v>
      </c>
      <c r="C517" s="38" t="s">
        <v>51</v>
      </c>
      <c r="D517" s="38" t="s">
        <v>1545</v>
      </c>
      <c r="E517" s="39" t="s">
        <v>316</v>
      </c>
      <c r="F517" s="43" t="s">
        <v>433</v>
      </c>
      <c r="G517" s="41">
        <v>3567900</v>
      </c>
      <c r="H517" s="41" t="s">
        <v>1323</v>
      </c>
      <c r="I517" s="40">
        <v>3567900</v>
      </c>
      <c r="J517" s="42">
        <f t="shared" si="13"/>
        <v>0</v>
      </c>
      <c r="K517" s="37" t="s">
        <v>20</v>
      </c>
    </row>
    <row r="518" spans="2:11" ht="42">
      <c r="B518" s="36">
        <f t="shared" si="12"/>
        <v>512</v>
      </c>
      <c r="C518" s="38" t="s">
        <v>378</v>
      </c>
      <c r="D518" s="38" t="s">
        <v>1547</v>
      </c>
      <c r="E518" s="39" t="s">
        <v>214</v>
      </c>
      <c r="F518" s="43" t="s">
        <v>433</v>
      </c>
      <c r="G518" s="41">
        <v>2360</v>
      </c>
      <c r="H518" s="41" t="s">
        <v>381</v>
      </c>
      <c r="I518" s="40">
        <v>2360</v>
      </c>
      <c r="J518" s="42">
        <f t="shared" si="13"/>
        <v>0</v>
      </c>
      <c r="K518" s="37" t="s">
        <v>20</v>
      </c>
    </row>
    <row r="519" spans="2:11" ht="42">
      <c r="B519" s="36">
        <f t="shared" si="12"/>
        <v>513</v>
      </c>
      <c r="C519" s="38" t="s">
        <v>378</v>
      </c>
      <c r="D519" s="38" t="s">
        <v>1549</v>
      </c>
      <c r="E519" s="39" t="s">
        <v>216</v>
      </c>
      <c r="F519" s="43" t="s">
        <v>340</v>
      </c>
      <c r="G519" s="41">
        <v>116820</v>
      </c>
      <c r="H519" s="41" t="s">
        <v>354</v>
      </c>
      <c r="I519" s="40">
        <v>116820</v>
      </c>
      <c r="J519" s="42">
        <f t="shared" si="13"/>
        <v>0</v>
      </c>
      <c r="K519" s="37" t="s">
        <v>20</v>
      </c>
    </row>
    <row r="520" spans="2:11" ht="42">
      <c r="B520" s="36">
        <f aca="true" t="shared" si="14" ref="B520:B583">+B519+1</f>
        <v>514</v>
      </c>
      <c r="C520" s="38" t="s">
        <v>60</v>
      </c>
      <c r="D520" s="38" t="s">
        <v>1552</v>
      </c>
      <c r="E520" s="39" t="s">
        <v>1551</v>
      </c>
      <c r="F520" s="43" t="s">
        <v>389</v>
      </c>
      <c r="G520" s="41">
        <v>64365677.01</v>
      </c>
      <c r="H520" s="41" t="s">
        <v>1375</v>
      </c>
      <c r="I520" s="40">
        <v>64365677.01</v>
      </c>
      <c r="J520" s="42">
        <f t="shared" si="13"/>
        <v>0</v>
      </c>
      <c r="K520" s="37" t="s">
        <v>20</v>
      </c>
    </row>
    <row r="521" spans="2:11" ht="42">
      <c r="B521" s="36">
        <f t="shared" si="14"/>
        <v>515</v>
      </c>
      <c r="C521" s="38" t="s">
        <v>60</v>
      </c>
      <c r="D521" s="38" t="s">
        <v>1554</v>
      </c>
      <c r="E521" s="39" t="s">
        <v>236</v>
      </c>
      <c r="F521" s="43" t="s">
        <v>433</v>
      </c>
      <c r="G521" s="41">
        <v>129683462.84</v>
      </c>
      <c r="H521" s="41" t="s">
        <v>1375</v>
      </c>
      <c r="I521" s="40">
        <v>129683462.84</v>
      </c>
      <c r="J521" s="42">
        <f t="shared" si="13"/>
        <v>0</v>
      </c>
      <c r="K521" s="37" t="s">
        <v>20</v>
      </c>
    </row>
    <row r="522" spans="2:11" ht="42">
      <c r="B522" s="36">
        <f t="shared" si="14"/>
        <v>516</v>
      </c>
      <c r="C522" s="38" t="s">
        <v>250</v>
      </c>
      <c r="D522" s="38" t="s">
        <v>1556</v>
      </c>
      <c r="E522" s="39" t="s">
        <v>1555</v>
      </c>
      <c r="F522" s="43" t="s">
        <v>389</v>
      </c>
      <c r="G522" s="41">
        <v>26507996.41</v>
      </c>
      <c r="H522" s="41" t="s">
        <v>1375</v>
      </c>
      <c r="I522" s="40">
        <v>26507996.41</v>
      </c>
      <c r="J522" s="42">
        <f t="shared" si="13"/>
        <v>0</v>
      </c>
      <c r="K522" s="37" t="s">
        <v>20</v>
      </c>
    </row>
    <row r="523" spans="2:11" ht="42">
      <c r="B523" s="36">
        <f t="shared" si="14"/>
        <v>517</v>
      </c>
      <c r="C523" s="38" t="s">
        <v>250</v>
      </c>
      <c r="D523" s="38" t="s">
        <v>1559</v>
      </c>
      <c r="E523" s="39" t="s">
        <v>1558</v>
      </c>
      <c r="F523" s="43" t="s">
        <v>447</v>
      </c>
      <c r="G523" s="41">
        <v>33589464.91</v>
      </c>
      <c r="H523" s="41" t="s">
        <v>1375</v>
      </c>
      <c r="I523" s="40">
        <v>33589464.91</v>
      </c>
      <c r="J523" s="42">
        <f t="shared" si="13"/>
        <v>0</v>
      </c>
      <c r="K523" s="37" t="s">
        <v>20</v>
      </c>
    </row>
    <row r="524" spans="2:11" ht="42">
      <c r="B524" s="36">
        <f t="shared" si="14"/>
        <v>518</v>
      </c>
      <c r="C524" s="38" t="s">
        <v>271</v>
      </c>
      <c r="D524" s="38" t="s">
        <v>1561</v>
      </c>
      <c r="E524" s="39" t="s">
        <v>1560</v>
      </c>
      <c r="F524" s="43" t="s">
        <v>433</v>
      </c>
      <c r="G524" s="41">
        <v>19300920.19</v>
      </c>
      <c r="H524" s="41" t="s">
        <v>381</v>
      </c>
      <c r="I524" s="40">
        <v>19300920.19</v>
      </c>
      <c r="J524" s="42">
        <f t="shared" si="13"/>
        <v>0</v>
      </c>
      <c r="K524" s="37" t="s">
        <v>20</v>
      </c>
    </row>
    <row r="525" spans="2:11" ht="42">
      <c r="B525" s="36">
        <f t="shared" si="14"/>
        <v>519</v>
      </c>
      <c r="C525" s="38" t="s">
        <v>271</v>
      </c>
      <c r="D525" s="38" t="s">
        <v>1564</v>
      </c>
      <c r="E525" s="39" t="s">
        <v>1563</v>
      </c>
      <c r="F525" s="43" t="s">
        <v>433</v>
      </c>
      <c r="G525" s="41">
        <v>44255235.46</v>
      </c>
      <c r="H525" s="41" t="s">
        <v>381</v>
      </c>
      <c r="I525" s="40">
        <v>44255235.46</v>
      </c>
      <c r="J525" s="42">
        <f t="shared" si="13"/>
        <v>0</v>
      </c>
      <c r="K525" s="37" t="s">
        <v>20</v>
      </c>
    </row>
    <row r="526" spans="2:11" ht="42">
      <c r="B526" s="36">
        <f t="shared" si="14"/>
        <v>520</v>
      </c>
      <c r="C526" s="38" t="s">
        <v>222</v>
      </c>
      <c r="D526" s="38" t="s">
        <v>1566</v>
      </c>
      <c r="E526" s="39" t="s">
        <v>1565</v>
      </c>
      <c r="F526" s="43" t="s">
        <v>447</v>
      </c>
      <c r="G526" s="41">
        <v>3320</v>
      </c>
      <c r="H526" s="41" t="s">
        <v>1323</v>
      </c>
      <c r="I526" s="40">
        <v>3320</v>
      </c>
      <c r="J526" s="42">
        <f t="shared" si="13"/>
        <v>0</v>
      </c>
      <c r="K526" s="37" t="s">
        <v>20</v>
      </c>
    </row>
    <row r="527" spans="2:11" ht="42">
      <c r="B527" s="36">
        <f t="shared" si="14"/>
        <v>521</v>
      </c>
      <c r="C527" s="38" t="s">
        <v>125</v>
      </c>
      <c r="D527" s="38" t="s">
        <v>1569</v>
      </c>
      <c r="E527" s="39" t="s">
        <v>1568</v>
      </c>
      <c r="F527" s="43" t="s">
        <v>433</v>
      </c>
      <c r="G527" s="41">
        <v>5900067.12</v>
      </c>
      <c r="H527" s="41" t="s">
        <v>354</v>
      </c>
      <c r="I527" s="40">
        <v>5900067.12</v>
      </c>
      <c r="J527" s="42">
        <f t="shared" si="13"/>
        <v>0</v>
      </c>
      <c r="K527" s="37" t="s">
        <v>20</v>
      </c>
    </row>
    <row r="528" spans="2:11" ht="42">
      <c r="B528" s="36">
        <f t="shared" si="14"/>
        <v>522</v>
      </c>
      <c r="C528" s="38" t="s">
        <v>125</v>
      </c>
      <c r="D528" s="38" t="s">
        <v>1571</v>
      </c>
      <c r="E528" s="39" t="s">
        <v>1570</v>
      </c>
      <c r="F528" s="43" t="s">
        <v>433</v>
      </c>
      <c r="G528" s="41">
        <v>12902072.12</v>
      </c>
      <c r="H528" s="41" t="s">
        <v>354</v>
      </c>
      <c r="I528" s="40">
        <v>12902072.12</v>
      </c>
      <c r="J528" s="42">
        <f t="shared" si="13"/>
        <v>0</v>
      </c>
      <c r="K528" s="37" t="s">
        <v>20</v>
      </c>
    </row>
    <row r="529" spans="2:11" ht="42">
      <c r="B529" s="36">
        <f t="shared" si="14"/>
        <v>523</v>
      </c>
      <c r="C529" s="38" t="s">
        <v>42</v>
      </c>
      <c r="D529" s="38" t="s">
        <v>1574</v>
      </c>
      <c r="E529" s="39" t="s">
        <v>1572</v>
      </c>
      <c r="F529" s="43" t="s">
        <v>1573</v>
      </c>
      <c r="G529" s="41">
        <v>7306600</v>
      </c>
      <c r="H529" s="41" t="s">
        <v>1375</v>
      </c>
      <c r="I529" s="40">
        <v>7306600</v>
      </c>
      <c r="J529" s="42">
        <f t="shared" si="13"/>
        <v>0</v>
      </c>
      <c r="K529" s="37" t="s">
        <v>20</v>
      </c>
    </row>
    <row r="530" spans="2:11" ht="42">
      <c r="B530" s="36">
        <f t="shared" si="14"/>
        <v>524</v>
      </c>
      <c r="C530" s="38" t="s">
        <v>59</v>
      </c>
      <c r="D530" s="38" t="s">
        <v>1577</v>
      </c>
      <c r="E530" s="39" t="s">
        <v>1576</v>
      </c>
      <c r="F530" s="43" t="s">
        <v>389</v>
      </c>
      <c r="G530" s="41">
        <v>145110</v>
      </c>
      <c r="H530" s="41" t="s">
        <v>1367</v>
      </c>
      <c r="I530" s="40">
        <v>145110</v>
      </c>
      <c r="J530" s="42">
        <f t="shared" si="13"/>
        <v>0</v>
      </c>
      <c r="K530" s="37" t="s">
        <v>20</v>
      </c>
    </row>
    <row r="531" spans="2:11" ht="42">
      <c r="B531" s="36">
        <f t="shared" si="14"/>
        <v>525</v>
      </c>
      <c r="C531" s="38" t="s">
        <v>59</v>
      </c>
      <c r="D531" s="38" t="s">
        <v>1580</v>
      </c>
      <c r="E531" s="39" t="s">
        <v>1579</v>
      </c>
      <c r="F531" s="43" t="s">
        <v>389</v>
      </c>
      <c r="G531" s="41">
        <v>145110</v>
      </c>
      <c r="H531" s="41" t="s">
        <v>1367</v>
      </c>
      <c r="I531" s="40">
        <v>145110</v>
      </c>
      <c r="J531" s="42">
        <f t="shared" si="13"/>
        <v>0</v>
      </c>
      <c r="K531" s="37" t="s">
        <v>20</v>
      </c>
    </row>
    <row r="532" spans="2:11" ht="42">
      <c r="B532" s="36">
        <f t="shared" si="14"/>
        <v>526</v>
      </c>
      <c r="C532" s="38" t="s">
        <v>59</v>
      </c>
      <c r="D532" s="38" t="s">
        <v>1582</v>
      </c>
      <c r="E532" s="39" t="s">
        <v>1581</v>
      </c>
      <c r="F532" s="43" t="s">
        <v>389</v>
      </c>
      <c r="G532" s="41">
        <v>822290</v>
      </c>
      <c r="H532" s="41" t="s">
        <v>1367</v>
      </c>
      <c r="I532" s="40">
        <v>822290</v>
      </c>
      <c r="J532" s="42">
        <f t="shared" si="13"/>
        <v>0</v>
      </c>
      <c r="K532" s="37" t="s">
        <v>20</v>
      </c>
    </row>
    <row r="533" spans="2:11" ht="42">
      <c r="B533" s="36">
        <f t="shared" si="14"/>
        <v>527</v>
      </c>
      <c r="C533" s="38" t="s">
        <v>59</v>
      </c>
      <c r="D533" s="38" t="s">
        <v>1584</v>
      </c>
      <c r="E533" s="39" t="s">
        <v>1583</v>
      </c>
      <c r="F533" s="43" t="s">
        <v>389</v>
      </c>
      <c r="G533" s="41">
        <v>145110</v>
      </c>
      <c r="H533" s="41" t="s">
        <v>1367</v>
      </c>
      <c r="I533" s="40">
        <v>145110</v>
      </c>
      <c r="J533" s="42">
        <f t="shared" si="13"/>
        <v>0</v>
      </c>
      <c r="K533" s="37" t="s">
        <v>20</v>
      </c>
    </row>
    <row r="534" spans="2:11" ht="42">
      <c r="B534" s="36">
        <f t="shared" si="14"/>
        <v>528</v>
      </c>
      <c r="C534" s="38" t="s">
        <v>59</v>
      </c>
      <c r="D534" s="38" t="s">
        <v>1586</v>
      </c>
      <c r="E534" s="39" t="s">
        <v>1585</v>
      </c>
      <c r="F534" s="43" t="s">
        <v>389</v>
      </c>
      <c r="G534" s="41">
        <v>145110</v>
      </c>
      <c r="H534" s="41" t="s">
        <v>1367</v>
      </c>
      <c r="I534" s="40">
        <v>145110</v>
      </c>
      <c r="J534" s="42">
        <f t="shared" si="13"/>
        <v>0</v>
      </c>
      <c r="K534" s="37" t="s">
        <v>20</v>
      </c>
    </row>
    <row r="535" spans="2:11" ht="42">
      <c r="B535" s="36">
        <f t="shared" si="14"/>
        <v>529</v>
      </c>
      <c r="C535" s="38" t="s">
        <v>59</v>
      </c>
      <c r="D535" s="38" t="s">
        <v>1588</v>
      </c>
      <c r="E535" s="39" t="s">
        <v>1587</v>
      </c>
      <c r="F535" s="43" t="s">
        <v>389</v>
      </c>
      <c r="G535" s="41">
        <v>145110</v>
      </c>
      <c r="H535" s="41" t="s">
        <v>1367</v>
      </c>
      <c r="I535" s="40">
        <v>145110</v>
      </c>
      <c r="J535" s="42">
        <f t="shared" si="13"/>
        <v>0</v>
      </c>
      <c r="K535" s="37" t="s">
        <v>20</v>
      </c>
    </row>
    <row r="536" spans="2:11" ht="42">
      <c r="B536" s="36">
        <f t="shared" si="14"/>
        <v>530</v>
      </c>
      <c r="C536" s="38" t="s">
        <v>59</v>
      </c>
      <c r="D536" s="38" t="s">
        <v>1590</v>
      </c>
      <c r="E536" s="39" t="s">
        <v>1589</v>
      </c>
      <c r="F536" s="43" t="s">
        <v>389</v>
      </c>
      <c r="G536" s="41">
        <v>338590</v>
      </c>
      <c r="H536" s="41" t="s">
        <v>1367</v>
      </c>
      <c r="I536" s="40">
        <v>338590</v>
      </c>
      <c r="J536" s="42">
        <f t="shared" si="13"/>
        <v>0</v>
      </c>
      <c r="K536" s="37" t="s">
        <v>20</v>
      </c>
    </row>
    <row r="537" spans="2:11" ht="42">
      <c r="B537" s="36">
        <f t="shared" si="14"/>
        <v>531</v>
      </c>
      <c r="C537" s="38" t="s">
        <v>59</v>
      </c>
      <c r="D537" s="38" t="s">
        <v>1592</v>
      </c>
      <c r="E537" s="39" t="s">
        <v>1591</v>
      </c>
      <c r="F537" s="43" t="s">
        <v>389</v>
      </c>
      <c r="G537" s="41">
        <v>241850</v>
      </c>
      <c r="H537" s="41" t="s">
        <v>1367</v>
      </c>
      <c r="I537" s="40">
        <v>241850</v>
      </c>
      <c r="J537" s="42">
        <f t="shared" si="13"/>
        <v>0</v>
      </c>
      <c r="K537" s="37" t="s">
        <v>20</v>
      </c>
    </row>
    <row r="538" spans="2:11" ht="42">
      <c r="B538" s="36">
        <f t="shared" si="14"/>
        <v>532</v>
      </c>
      <c r="C538" s="38" t="s">
        <v>59</v>
      </c>
      <c r="D538" s="38" t="s">
        <v>1594</v>
      </c>
      <c r="E538" s="39" t="s">
        <v>1593</v>
      </c>
      <c r="F538" s="43" t="s">
        <v>389</v>
      </c>
      <c r="G538" s="41">
        <v>96740</v>
      </c>
      <c r="H538" s="41" t="s">
        <v>1367</v>
      </c>
      <c r="I538" s="40">
        <v>96740</v>
      </c>
      <c r="J538" s="42">
        <f t="shared" si="13"/>
        <v>0</v>
      </c>
      <c r="K538" s="37" t="s">
        <v>20</v>
      </c>
    </row>
    <row r="539" spans="2:11" ht="42">
      <c r="B539" s="36">
        <f t="shared" si="14"/>
        <v>533</v>
      </c>
      <c r="C539" s="38" t="s">
        <v>59</v>
      </c>
      <c r="D539" s="38" t="s">
        <v>1596</v>
      </c>
      <c r="E539" s="39" t="s">
        <v>1595</v>
      </c>
      <c r="F539" s="43" t="s">
        <v>389</v>
      </c>
      <c r="G539" s="41">
        <v>241850</v>
      </c>
      <c r="H539" s="41" t="s">
        <v>1367</v>
      </c>
      <c r="I539" s="40">
        <v>241850</v>
      </c>
      <c r="J539" s="42">
        <f t="shared" si="13"/>
        <v>0</v>
      </c>
      <c r="K539" s="37" t="s">
        <v>20</v>
      </c>
    </row>
    <row r="540" spans="2:11" ht="42">
      <c r="B540" s="36">
        <f t="shared" si="14"/>
        <v>534</v>
      </c>
      <c r="C540" s="38" t="s">
        <v>59</v>
      </c>
      <c r="D540" s="38" t="s">
        <v>1598</v>
      </c>
      <c r="E540" s="39" t="s">
        <v>1597</v>
      </c>
      <c r="F540" s="43" t="s">
        <v>389</v>
      </c>
      <c r="G540" s="41">
        <v>193480</v>
      </c>
      <c r="H540" s="41" t="s">
        <v>1367</v>
      </c>
      <c r="I540" s="40">
        <v>193480</v>
      </c>
      <c r="J540" s="42">
        <f t="shared" si="13"/>
        <v>0</v>
      </c>
      <c r="K540" s="37" t="s">
        <v>20</v>
      </c>
    </row>
    <row r="541" spans="2:11" ht="42">
      <c r="B541" s="36">
        <f t="shared" si="14"/>
        <v>535</v>
      </c>
      <c r="C541" s="38" t="s">
        <v>59</v>
      </c>
      <c r="D541" s="38" t="s">
        <v>1600</v>
      </c>
      <c r="E541" s="39" t="s">
        <v>1599</v>
      </c>
      <c r="F541" s="43" t="s">
        <v>389</v>
      </c>
      <c r="G541" s="41">
        <v>193480</v>
      </c>
      <c r="H541" s="41" t="s">
        <v>1367</v>
      </c>
      <c r="I541" s="40">
        <v>193480</v>
      </c>
      <c r="J541" s="42">
        <f t="shared" si="13"/>
        <v>0</v>
      </c>
      <c r="K541" s="37" t="s">
        <v>20</v>
      </c>
    </row>
    <row r="542" spans="2:11" ht="42">
      <c r="B542" s="36">
        <f t="shared" si="14"/>
        <v>536</v>
      </c>
      <c r="C542" s="38" t="s">
        <v>59</v>
      </c>
      <c r="D542" s="38" t="s">
        <v>1602</v>
      </c>
      <c r="E542" s="39" t="s">
        <v>1601</v>
      </c>
      <c r="F542" s="43" t="s">
        <v>389</v>
      </c>
      <c r="G542" s="41">
        <v>48370</v>
      </c>
      <c r="H542" s="41" t="s">
        <v>1367</v>
      </c>
      <c r="I542" s="40">
        <v>48370</v>
      </c>
      <c r="J542" s="42">
        <f t="shared" si="13"/>
        <v>0</v>
      </c>
      <c r="K542" s="37" t="s">
        <v>20</v>
      </c>
    </row>
    <row r="543" spans="2:11" ht="42">
      <c r="B543" s="36">
        <f t="shared" si="14"/>
        <v>537</v>
      </c>
      <c r="C543" s="38" t="s">
        <v>59</v>
      </c>
      <c r="D543" s="38" t="s">
        <v>1604</v>
      </c>
      <c r="E543" s="39" t="s">
        <v>1603</v>
      </c>
      <c r="F543" s="43" t="s">
        <v>389</v>
      </c>
      <c r="G543" s="41">
        <v>193480</v>
      </c>
      <c r="H543" s="41" t="s">
        <v>1367</v>
      </c>
      <c r="I543" s="40">
        <v>193480</v>
      </c>
      <c r="J543" s="42">
        <f t="shared" si="13"/>
        <v>0</v>
      </c>
      <c r="K543" s="37" t="s">
        <v>20</v>
      </c>
    </row>
    <row r="544" spans="2:11" ht="42">
      <c r="B544" s="36">
        <f t="shared" si="14"/>
        <v>538</v>
      </c>
      <c r="C544" s="38" t="s">
        <v>59</v>
      </c>
      <c r="D544" s="38" t="s">
        <v>1606</v>
      </c>
      <c r="E544" s="39" t="s">
        <v>1605</v>
      </c>
      <c r="F544" s="43" t="s">
        <v>389</v>
      </c>
      <c r="G544" s="41">
        <v>145110</v>
      </c>
      <c r="H544" s="41" t="s">
        <v>1367</v>
      </c>
      <c r="I544" s="40">
        <v>145110</v>
      </c>
      <c r="J544" s="42">
        <f t="shared" si="13"/>
        <v>0</v>
      </c>
      <c r="K544" s="37" t="s">
        <v>20</v>
      </c>
    </row>
    <row r="545" spans="2:11" ht="42">
      <c r="B545" s="36">
        <f t="shared" si="14"/>
        <v>539</v>
      </c>
      <c r="C545" s="38" t="s">
        <v>59</v>
      </c>
      <c r="D545" s="38" t="s">
        <v>1608</v>
      </c>
      <c r="E545" s="39" t="s">
        <v>1607</v>
      </c>
      <c r="F545" s="43" t="s">
        <v>389</v>
      </c>
      <c r="G545" s="41">
        <v>677180</v>
      </c>
      <c r="H545" s="41" t="s">
        <v>1367</v>
      </c>
      <c r="I545" s="40">
        <v>677180</v>
      </c>
      <c r="J545" s="42">
        <f t="shared" si="13"/>
        <v>0</v>
      </c>
      <c r="K545" s="37" t="s">
        <v>20</v>
      </c>
    </row>
    <row r="546" spans="2:11" ht="42">
      <c r="B546" s="36">
        <f t="shared" si="14"/>
        <v>540</v>
      </c>
      <c r="C546" s="38" t="s">
        <v>59</v>
      </c>
      <c r="D546" s="38" t="s">
        <v>1610</v>
      </c>
      <c r="E546" s="39" t="s">
        <v>1609</v>
      </c>
      <c r="F546" s="43" t="s">
        <v>389</v>
      </c>
      <c r="G546" s="41">
        <v>145110</v>
      </c>
      <c r="H546" s="41" t="s">
        <v>1367</v>
      </c>
      <c r="I546" s="40">
        <v>145110</v>
      </c>
      <c r="J546" s="42">
        <f t="shared" si="13"/>
        <v>0</v>
      </c>
      <c r="K546" s="37" t="s">
        <v>20</v>
      </c>
    </row>
    <row r="547" spans="2:11" ht="42">
      <c r="B547" s="36">
        <f t="shared" si="14"/>
        <v>541</v>
      </c>
      <c r="C547" s="38" t="s">
        <v>59</v>
      </c>
      <c r="D547" s="38" t="s">
        <v>1612</v>
      </c>
      <c r="E547" s="39" t="s">
        <v>1611</v>
      </c>
      <c r="F547" s="43" t="s">
        <v>389</v>
      </c>
      <c r="G547" s="41">
        <v>193480</v>
      </c>
      <c r="H547" s="41" t="s">
        <v>1367</v>
      </c>
      <c r="I547" s="40">
        <v>193480</v>
      </c>
      <c r="J547" s="42">
        <f t="shared" si="13"/>
        <v>0</v>
      </c>
      <c r="K547" s="37" t="s">
        <v>20</v>
      </c>
    </row>
    <row r="548" spans="2:11" ht="42">
      <c r="B548" s="36">
        <f t="shared" si="14"/>
        <v>542</v>
      </c>
      <c r="C548" s="38" t="s">
        <v>59</v>
      </c>
      <c r="D548" s="38" t="s">
        <v>1614</v>
      </c>
      <c r="E548" s="39" t="s">
        <v>1613</v>
      </c>
      <c r="F548" s="43" t="s">
        <v>389</v>
      </c>
      <c r="G548" s="41">
        <v>48370</v>
      </c>
      <c r="H548" s="41" t="s">
        <v>1367</v>
      </c>
      <c r="I548" s="40">
        <v>48370</v>
      </c>
      <c r="J548" s="42">
        <f t="shared" si="13"/>
        <v>0</v>
      </c>
      <c r="K548" s="37" t="s">
        <v>20</v>
      </c>
    </row>
    <row r="549" spans="2:11" ht="42">
      <c r="B549" s="36">
        <f t="shared" si="14"/>
        <v>543</v>
      </c>
      <c r="C549" s="38" t="s">
        <v>59</v>
      </c>
      <c r="D549" s="38" t="s">
        <v>1616</v>
      </c>
      <c r="E549" s="39" t="s">
        <v>1615</v>
      </c>
      <c r="F549" s="43" t="s">
        <v>389</v>
      </c>
      <c r="G549" s="41">
        <v>193480</v>
      </c>
      <c r="H549" s="41" t="s">
        <v>1367</v>
      </c>
      <c r="I549" s="40">
        <v>193480</v>
      </c>
      <c r="J549" s="42">
        <f t="shared" si="13"/>
        <v>0</v>
      </c>
      <c r="K549" s="37" t="s">
        <v>20</v>
      </c>
    </row>
    <row r="550" spans="2:11" ht="42">
      <c r="B550" s="36">
        <f t="shared" si="14"/>
        <v>544</v>
      </c>
      <c r="C550" s="38" t="s">
        <v>59</v>
      </c>
      <c r="D550" s="38" t="s">
        <v>1618</v>
      </c>
      <c r="E550" s="39" t="s">
        <v>1617</v>
      </c>
      <c r="F550" s="43" t="s">
        <v>389</v>
      </c>
      <c r="G550" s="41">
        <v>96740</v>
      </c>
      <c r="H550" s="41" t="s">
        <v>1367</v>
      </c>
      <c r="I550" s="40">
        <v>96740</v>
      </c>
      <c r="J550" s="42">
        <f t="shared" si="13"/>
        <v>0</v>
      </c>
      <c r="K550" s="37" t="s">
        <v>20</v>
      </c>
    </row>
    <row r="551" spans="2:11" ht="42">
      <c r="B551" s="36">
        <f t="shared" si="14"/>
        <v>545</v>
      </c>
      <c r="C551" s="38" t="s">
        <v>59</v>
      </c>
      <c r="D551" s="38" t="s">
        <v>1620</v>
      </c>
      <c r="E551" s="39" t="s">
        <v>1619</v>
      </c>
      <c r="F551" s="43" t="s">
        <v>389</v>
      </c>
      <c r="G551" s="41">
        <v>338590</v>
      </c>
      <c r="H551" s="41" t="s">
        <v>1367</v>
      </c>
      <c r="I551" s="40">
        <v>338590</v>
      </c>
      <c r="J551" s="42">
        <f t="shared" si="13"/>
        <v>0</v>
      </c>
      <c r="K551" s="37" t="s">
        <v>20</v>
      </c>
    </row>
    <row r="552" spans="2:11" ht="42">
      <c r="B552" s="36">
        <f t="shared" si="14"/>
        <v>546</v>
      </c>
      <c r="C552" s="38" t="s">
        <v>59</v>
      </c>
      <c r="D552" s="38" t="s">
        <v>1622</v>
      </c>
      <c r="E552" s="39" t="s">
        <v>1621</v>
      </c>
      <c r="F552" s="43" t="s">
        <v>389</v>
      </c>
      <c r="G552" s="41">
        <v>145110</v>
      </c>
      <c r="H552" s="41" t="s">
        <v>1367</v>
      </c>
      <c r="I552" s="40">
        <v>145110</v>
      </c>
      <c r="J552" s="42">
        <f t="shared" si="13"/>
        <v>0</v>
      </c>
      <c r="K552" s="37" t="s">
        <v>20</v>
      </c>
    </row>
    <row r="553" spans="2:11" ht="42">
      <c r="B553" s="36">
        <f t="shared" si="14"/>
        <v>547</v>
      </c>
      <c r="C553" s="38" t="s">
        <v>59</v>
      </c>
      <c r="D553" s="38" t="s">
        <v>1624</v>
      </c>
      <c r="E553" s="39" t="s">
        <v>1623</v>
      </c>
      <c r="F553" s="43" t="s">
        <v>389</v>
      </c>
      <c r="G553" s="41">
        <v>96740</v>
      </c>
      <c r="H553" s="41" t="s">
        <v>1367</v>
      </c>
      <c r="I553" s="40">
        <v>96740</v>
      </c>
      <c r="J553" s="42">
        <f t="shared" si="13"/>
        <v>0</v>
      </c>
      <c r="K553" s="37" t="s">
        <v>20</v>
      </c>
    </row>
    <row r="554" spans="2:11" ht="42">
      <c r="B554" s="36">
        <f t="shared" si="14"/>
        <v>548</v>
      </c>
      <c r="C554" s="38" t="s">
        <v>59</v>
      </c>
      <c r="D554" s="38" t="s">
        <v>1626</v>
      </c>
      <c r="E554" s="39" t="s">
        <v>1625</v>
      </c>
      <c r="F554" s="43" t="s">
        <v>389</v>
      </c>
      <c r="G554" s="41">
        <v>580440</v>
      </c>
      <c r="H554" s="41" t="s">
        <v>1367</v>
      </c>
      <c r="I554" s="40">
        <v>580440</v>
      </c>
      <c r="J554" s="42">
        <f t="shared" si="13"/>
        <v>0</v>
      </c>
      <c r="K554" s="37" t="s">
        <v>20</v>
      </c>
    </row>
    <row r="555" spans="2:11" ht="42">
      <c r="B555" s="36">
        <f t="shared" si="14"/>
        <v>549</v>
      </c>
      <c r="C555" s="38" t="s">
        <v>59</v>
      </c>
      <c r="D555" s="38" t="s">
        <v>1628</v>
      </c>
      <c r="E555" s="39" t="s">
        <v>1627</v>
      </c>
      <c r="F555" s="43" t="s">
        <v>389</v>
      </c>
      <c r="G555" s="41">
        <v>96740</v>
      </c>
      <c r="H555" s="41" t="s">
        <v>1367</v>
      </c>
      <c r="I555" s="40">
        <v>96740</v>
      </c>
      <c r="J555" s="42">
        <f t="shared" si="13"/>
        <v>0</v>
      </c>
      <c r="K555" s="37" t="s">
        <v>20</v>
      </c>
    </row>
    <row r="556" spans="2:11" ht="42">
      <c r="B556" s="36">
        <f t="shared" si="14"/>
        <v>550</v>
      </c>
      <c r="C556" s="38" t="s">
        <v>59</v>
      </c>
      <c r="D556" s="38" t="s">
        <v>1630</v>
      </c>
      <c r="E556" s="39" t="s">
        <v>1629</v>
      </c>
      <c r="F556" s="43" t="s">
        <v>389</v>
      </c>
      <c r="G556" s="41">
        <v>48370</v>
      </c>
      <c r="H556" s="41" t="s">
        <v>1367</v>
      </c>
      <c r="I556" s="40">
        <v>48370</v>
      </c>
      <c r="J556" s="42">
        <f t="shared" si="13"/>
        <v>0</v>
      </c>
      <c r="K556" s="37" t="s">
        <v>20</v>
      </c>
    </row>
    <row r="557" spans="2:11" ht="42">
      <c r="B557" s="36">
        <f t="shared" si="14"/>
        <v>551</v>
      </c>
      <c r="C557" s="38" t="s">
        <v>59</v>
      </c>
      <c r="D557" s="38" t="s">
        <v>1632</v>
      </c>
      <c r="E557" s="39" t="s">
        <v>1631</v>
      </c>
      <c r="F557" s="43" t="s">
        <v>389</v>
      </c>
      <c r="G557" s="41">
        <v>96740</v>
      </c>
      <c r="H557" s="41" t="s">
        <v>1367</v>
      </c>
      <c r="I557" s="40">
        <v>96740</v>
      </c>
      <c r="J557" s="42">
        <f t="shared" si="13"/>
        <v>0</v>
      </c>
      <c r="K557" s="37" t="s">
        <v>20</v>
      </c>
    </row>
    <row r="558" spans="2:11" ht="42">
      <c r="B558" s="36">
        <f t="shared" si="14"/>
        <v>552</v>
      </c>
      <c r="C558" s="38" t="s">
        <v>59</v>
      </c>
      <c r="D558" s="38" t="s">
        <v>1634</v>
      </c>
      <c r="E558" s="39" t="s">
        <v>1633</v>
      </c>
      <c r="F558" s="43" t="s">
        <v>389</v>
      </c>
      <c r="G558" s="41">
        <v>822290</v>
      </c>
      <c r="H558" s="41" t="s">
        <v>1367</v>
      </c>
      <c r="I558" s="40">
        <v>822290</v>
      </c>
      <c r="J558" s="42">
        <f t="shared" si="13"/>
        <v>0</v>
      </c>
      <c r="K558" s="37" t="s">
        <v>20</v>
      </c>
    </row>
    <row r="559" spans="2:11" ht="42">
      <c r="B559" s="36">
        <f t="shared" si="14"/>
        <v>553</v>
      </c>
      <c r="C559" s="38" t="s">
        <v>59</v>
      </c>
      <c r="D559" s="38" t="s">
        <v>1636</v>
      </c>
      <c r="E559" s="39" t="s">
        <v>1635</v>
      </c>
      <c r="F559" s="43" t="s">
        <v>389</v>
      </c>
      <c r="G559" s="41">
        <v>386960</v>
      </c>
      <c r="H559" s="41" t="s">
        <v>1367</v>
      </c>
      <c r="I559" s="40">
        <v>386960</v>
      </c>
      <c r="J559" s="42">
        <f t="shared" si="13"/>
        <v>0</v>
      </c>
      <c r="K559" s="37" t="s">
        <v>20</v>
      </c>
    </row>
    <row r="560" spans="2:11" ht="42">
      <c r="B560" s="36">
        <f t="shared" si="14"/>
        <v>554</v>
      </c>
      <c r="C560" s="38" t="s">
        <v>59</v>
      </c>
      <c r="D560" s="38" t="s">
        <v>1638</v>
      </c>
      <c r="E560" s="39" t="s">
        <v>1637</v>
      </c>
      <c r="F560" s="43" t="s">
        <v>389</v>
      </c>
      <c r="G560" s="41">
        <v>96740</v>
      </c>
      <c r="H560" s="41" t="s">
        <v>1367</v>
      </c>
      <c r="I560" s="40">
        <v>96740</v>
      </c>
      <c r="J560" s="42">
        <f t="shared" si="13"/>
        <v>0</v>
      </c>
      <c r="K560" s="37" t="s">
        <v>20</v>
      </c>
    </row>
    <row r="561" spans="2:11" ht="42">
      <c r="B561" s="36">
        <f t="shared" si="14"/>
        <v>555</v>
      </c>
      <c r="C561" s="38" t="s">
        <v>59</v>
      </c>
      <c r="D561" s="38" t="s">
        <v>1640</v>
      </c>
      <c r="E561" s="39" t="s">
        <v>1639</v>
      </c>
      <c r="F561" s="43" t="s">
        <v>389</v>
      </c>
      <c r="G561" s="41">
        <v>386960</v>
      </c>
      <c r="H561" s="41" t="s">
        <v>1367</v>
      </c>
      <c r="I561" s="40">
        <v>386960</v>
      </c>
      <c r="J561" s="42">
        <f t="shared" si="13"/>
        <v>0</v>
      </c>
      <c r="K561" s="37" t="s">
        <v>20</v>
      </c>
    </row>
    <row r="562" spans="2:11" ht="42">
      <c r="B562" s="36">
        <f t="shared" si="14"/>
        <v>556</v>
      </c>
      <c r="C562" s="38" t="s">
        <v>59</v>
      </c>
      <c r="D562" s="38" t="s">
        <v>1642</v>
      </c>
      <c r="E562" s="39" t="s">
        <v>1641</v>
      </c>
      <c r="F562" s="43" t="s">
        <v>389</v>
      </c>
      <c r="G562" s="41">
        <v>193480</v>
      </c>
      <c r="H562" s="41" t="s">
        <v>1367</v>
      </c>
      <c r="I562" s="40">
        <v>193480</v>
      </c>
      <c r="J562" s="42">
        <f t="shared" si="13"/>
        <v>0</v>
      </c>
      <c r="K562" s="37" t="s">
        <v>20</v>
      </c>
    </row>
    <row r="563" spans="2:11" ht="42">
      <c r="B563" s="36">
        <f t="shared" si="14"/>
        <v>557</v>
      </c>
      <c r="C563" s="38" t="s">
        <v>59</v>
      </c>
      <c r="D563" s="38" t="s">
        <v>1644</v>
      </c>
      <c r="E563" s="39" t="s">
        <v>1643</v>
      </c>
      <c r="F563" s="43" t="s">
        <v>389</v>
      </c>
      <c r="G563" s="41">
        <v>241850</v>
      </c>
      <c r="H563" s="41" t="s">
        <v>1367</v>
      </c>
      <c r="I563" s="40">
        <v>241850</v>
      </c>
      <c r="J563" s="42">
        <f t="shared" si="13"/>
        <v>0</v>
      </c>
      <c r="K563" s="37" t="s">
        <v>20</v>
      </c>
    </row>
    <row r="564" spans="2:11" ht="42">
      <c r="B564" s="36">
        <f t="shared" si="14"/>
        <v>558</v>
      </c>
      <c r="C564" s="38" t="s">
        <v>59</v>
      </c>
      <c r="D564" s="38" t="s">
        <v>1646</v>
      </c>
      <c r="E564" s="39" t="s">
        <v>1645</v>
      </c>
      <c r="F564" s="43" t="s">
        <v>389</v>
      </c>
      <c r="G564" s="41">
        <v>145110</v>
      </c>
      <c r="H564" s="41" t="s">
        <v>1367</v>
      </c>
      <c r="I564" s="40">
        <v>145110</v>
      </c>
      <c r="J564" s="42">
        <f t="shared" si="13"/>
        <v>0</v>
      </c>
      <c r="K564" s="37" t="s">
        <v>20</v>
      </c>
    </row>
    <row r="565" spans="2:11" ht="42">
      <c r="B565" s="36">
        <f t="shared" si="14"/>
        <v>559</v>
      </c>
      <c r="C565" s="38" t="s">
        <v>59</v>
      </c>
      <c r="D565" s="38" t="s">
        <v>1648</v>
      </c>
      <c r="E565" s="39" t="s">
        <v>1647</v>
      </c>
      <c r="F565" s="43" t="s">
        <v>389</v>
      </c>
      <c r="G565" s="41">
        <v>145110</v>
      </c>
      <c r="H565" s="41" t="s">
        <v>1367</v>
      </c>
      <c r="I565" s="40">
        <v>145110</v>
      </c>
      <c r="J565" s="42">
        <f t="shared" si="13"/>
        <v>0</v>
      </c>
      <c r="K565" s="37" t="s">
        <v>20</v>
      </c>
    </row>
    <row r="566" spans="2:11" ht="42">
      <c r="B566" s="36">
        <f t="shared" si="14"/>
        <v>560</v>
      </c>
      <c r="C566" s="38" t="s">
        <v>59</v>
      </c>
      <c r="D566" s="38" t="s">
        <v>1650</v>
      </c>
      <c r="E566" s="39" t="s">
        <v>1649</v>
      </c>
      <c r="F566" s="43" t="s">
        <v>389</v>
      </c>
      <c r="G566" s="41">
        <v>435330</v>
      </c>
      <c r="H566" s="41" t="s">
        <v>1367</v>
      </c>
      <c r="I566" s="40">
        <v>435330</v>
      </c>
      <c r="J566" s="42">
        <f t="shared" si="13"/>
        <v>0</v>
      </c>
      <c r="K566" s="37" t="s">
        <v>20</v>
      </c>
    </row>
    <row r="567" spans="2:11" ht="42">
      <c r="B567" s="36">
        <f t="shared" si="14"/>
        <v>561</v>
      </c>
      <c r="C567" s="38" t="s">
        <v>59</v>
      </c>
      <c r="D567" s="38" t="s">
        <v>1652</v>
      </c>
      <c r="E567" s="39" t="s">
        <v>1651</v>
      </c>
      <c r="F567" s="43" t="s">
        <v>389</v>
      </c>
      <c r="G567" s="41">
        <v>435330</v>
      </c>
      <c r="H567" s="41" t="s">
        <v>1367</v>
      </c>
      <c r="I567" s="40">
        <v>435330</v>
      </c>
      <c r="J567" s="42">
        <f t="shared" si="13"/>
        <v>0</v>
      </c>
      <c r="K567" s="37" t="s">
        <v>20</v>
      </c>
    </row>
    <row r="568" spans="2:11" ht="42">
      <c r="B568" s="36">
        <f t="shared" si="14"/>
        <v>562</v>
      </c>
      <c r="C568" s="38" t="s">
        <v>59</v>
      </c>
      <c r="D568" s="38" t="s">
        <v>1654</v>
      </c>
      <c r="E568" s="39" t="s">
        <v>1653</v>
      </c>
      <c r="F568" s="43" t="s">
        <v>389</v>
      </c>
      <c r="G568" s="41">
        <v>338590</v>
      </c>
      <c r="H568" s="41" t="s">
        <v>1367</v>
      </c>
      <c r="I568" s="40">
        <v>338590</v>
      </c>
      <c r="J568" s="42">
        <f t="shared" si="13"/>
        <v>0</v>
      </c>
      <c r="K568" s="37" t="s">
        <v>20</v>
      </c>
    </row>
    <row r="569" spans="2:11" ht="42">
      <c r="B569" s="36">
        <f t="shared" si="14"/>
        <v>563</v>
      </c>
      <c r="C569" s="38" t="s">
        <v>59</v>
      </c>
      <c r="D569" s="38" t="s">
        <v>1656</v>
      </c>
      <c r="E569" s="39" t="s">
        <v>1655</v>
      </c>
      <c r="F569" s="43" t="s">
        <v>389</v>
      </c>
      <c r="G569" s="41">
        <v>96740</v>
      </c>
      <c r="H569" s="41" t="s">
        <v>1367</v>
      </c>
      <c r="I569" s="40">
        <v>96740</v>
      </c>
      <c r="J569" s="42">
        <f t="shared" si="13"/>
        <v>0</v>
      </c>
      <c r="K569" s="37" t="s">
        <v>20</v>
      </c>
    </row>
    <row r="570" spans="2:11" ht="42">
      <c r="B570" s="36">
        <f t="shared" si="14"/>
        <v>564</v>
      </c>
      <c r="C570" s="38" t="s">
        <v>59</v>
      </c>
      <c r="D570" s="38" t="s">
        <v>1656</v>
      </c>
      <c r="E570" s="39" t="s">
        <v>1657</v>
      </c>
      <c r="F570" s="43" t="s">
        <v>389</v>
      </c>
      <c r="G570" s="41">
        <v>628810</v>
      </c>
      <c r="H570" s="41" t="s">
        <v>1367</v>
      </c>
      <c r="I570" s="40">
        <v>628810</v>
      </c>
      <c r="J570" s="42">
        <f t="shared" si="13"/>
        <v>0</v>
      </c>
      <c r="K570" s="37" t="s">
        <v>20</v>
      </c>
    </row>
    <row r="571" spans="2:11" ht="42">
      <c r="B571" s="36">
        <f t="shared" si="14"/>
        <v>565</v>
      </c>
      <c r="C571" s="38" t="s">
        <v>59</v>
      </c>
      <c r="D571" s="38" t="s">
        <v>1659</v>
      </c>
      <c r="E571" s="39" t="s">
        <v>1658</v>
      </c>
      <c r="F571" s="43" t="s">
        <v>389</v>
      </c>
      <c r="G571" s="41">
        <v>193480</v>
      </c>
      <c r="H571" s="41" t="s">
        <v>1367</v>
      </c>
      <c r="I571" s="40">
        <v>193480</v>
      </c>
      <c r="J571" s="42">
        <f t="shared" si="13"/>
        <v>0</v>
      </c>
      <c r="K571" s="37" t="s">
        <v>20</v>
      </c>
    </row>
    <row r="572" spans="2:11" ht="42">
      <c r="B572" s="36">
        <f t="shared" si="14"/>
        <v>566</v>
      </c>
      <c r="C572" s="38" t="s">
        <v>59</v>
      </c>
      <c r="D572" s="38" t="s">
        <v>1661</v>
      </c>
      <c r="E572" s="39" t="s">
        <v>1660</v>
      </c>
      <c r="F572" s="43" t="s">
        <v>389</v>
      </c>
      <c r="G572" s="41">
        <v>241850</v>
      </c>
      <c r="H572" s="41" t="s">
        <v>1367</v>
      </c>
      <c r="I572" s="40">
        <v>241850</v>
      </c>
      <c r="J572" s="42">
        <f t="shared" si="13"/>
        <v>0</v>
      </c>
      <c r="K572" s="37" t="s">
        <v>20</v>
      </c>
    </row>
    <row r="573" spans="2:11" ht="42">
      <c r="B573" s="36">
        <f t="shared" si="14"/>
        <v>567</v>
      </c>
      <c r="C573" s="38" t="s">
        <v>59</v>
      </c>
      <c r="D573" s="38" t="s">
        <v>1663</v>
      </c>
      <c r="E573" s="39" t="s">
        <v>1662</v>
      </c>
      <c r="F573" s="43" t="s">
        <v>389</v>
      </c>
      <c r="G573" s="41">
        <v>145110</v>
      </c>
      <c r="H573" s="41" t="s">
        <v>1367</v>
      </c>
      <c r="I573" s="40">
        <v>145110</v>
      </c>
      <c r="J573" s="42">
        <f t="shared" si="13"/>
        <v>0</v>
      </c>
      <c r="K573" s="37" t="s">
        <v>20</v>
      </c>
    </row>
    <row r="574" spans="2:11" ht="42">
      <c r="B574" s="36">
        <f t="shared" si="14"/>
        <v>568</v>
      </c>
      <c r="C574" s="38" t="s">
        <v>59</v>
      </c>
      <c r="D574" s="38" t="s">
        <v>1665</v>
      </c>
      <c r="E574" s="39" t="s">
        <v>1664</v>
      </c>
      <c r="F574" s="43" t="s">
        <v>389</v>
      </c>
      <c r="G574" s="41">
        <v>193480</v>
      </c>
      <c r="H574" s="41" t="s">
        <v>1367</v>
      </c>
      <c r="I574" s="40">
        <v>193480</v>
      </c>
      <c r="J574" s="42">
        <f t="shared" si="13"/>
        <v>0</v>
      </c>
      <c r="K574" s="37" t="s">
        <v>20</v>
      </c>
    </row>
    <row r="575" spans="2:11" ht="42">
      <c r="B575" s="36">
        <f t="shared" si="14"/>
        <v>569</v>
      </c>
      <c r="C575" s="38" t="s">
        <v>59</v>
      </c>
      <c r="D575" s="38" t="s">
        <v>1667</v>
      </c>
      <c r="E575" s="39" t="s">
        <v>1666</v>
      </c>
      <c r="F575" s="43" t="s">
        <v>389</v>
      </c>
      <c r="G575" s="41">
        <v>96740</v>
      </c>
      <c r="H575" s="41" t="s">
        <v>1367</v>
      </c>
      <c r="I575" s="40">
        <v>96740</v>
      </c>
      <c r="J575" s="42">
        <f t="shared" si="13"/>
        <v>0</v>
      </c>
      <c r="K575" s="37" t="s">
        <v>20</v>
      </c>
    </row>
    <row r="576" spans="2:11" ht="42">
      <c r="B576" s="36">
        <f t="shared" si="14"/>
        <v>570</v>
      </c>
      <c r="C576" s="38" t="s">
        <v>59</v>
      </c>
      <c r="D576" s="38" t="s">
        <v>1669</v>
      </c>
      <c r="E576" s="39" t="s">
        <v>1668</v>
      </c>
      <c r="F576" s="43" t="s">
        <v>389</v>
      </c>
      <c r="G576" s="41">
        <v>241850</v>
      </c>
      <c r="H576" s="41" t="s">
        <v>1367</v>
      </c>
      <c r="I576" s="40">
        <v>241850</v>
      </c>
      <c r="J576" s="42">
        <f t="shared" si="13"/>
        <v>0</v>
      </c>
      <c r="K576" s="37" t="s">
        <v>20</v>
      </c>
    </row>
    <row r="577" spans="2:11" ht="42">
      <c r="B577" s="36">
        <f t="shared" si="14"/>
        <v>571</v>
      </c>
      <c r="C577" s="38" t="s">
        <v>59</v>
      </c>
      <c r="D577" s="38" t="s">
        <v>1671</v>
      </c>
      <c r="E577" s="39" t="s">
        <v>1670</v>
      </c>
      <c r="F577" s="43" t="s">
        <v>389</v>
      </c>
      <c r="G577" s="41">
        <v>145110</v>
      </c>
      <c r="H577" s="41" t="s">
        <v>1367</v>
      </c>
      <c r="I577" s="40">
        <v>145110</v>
      </c>
      <c r="J577" s="42">
        <f aca="true" t="shared" si="15" ref="J577:J640">+G577-I577</f>
        <v>0</v>
      </c>
      <c r="K577" s="37" t="s">
        <v>20</v>
      </c>
    </row>
    <row r="578" spans="2:11" ht="42">
      <c r="B578" s="36">
        <f t="shared" si="14"/>
        <v>572</v>
      </c>
      <c r="C578" s="38" t="s">
        <v>59</v>
      </c>
      <c r="D578" s="38" t="s">
        <v>1673</v>
      </c>
      <c r="E578" s="39" t="s">
        <v>1672</v>
      </c>
      <c r="F578" s="43" t="s">
        <v>389</v>
      </c>
      <c r="G578" s="41">
        <v>96740</v>
      </c>
      <c r="H578" s="41" t="s">
        <v>1367</v>
      </c>
      <c r="I578" s="40">
        <v>96740</v>
      </c>
      <c r="J578" s="42">
        <f t="shared" si="15"/>
        <v>0</v>
      </c>
      <c r="K578" s="37" t="s">
        <v>20</v>
      </c>
    </row>
    <row r="579" spans="2:11" ht="42">
      <c r="B579" s="36">
        <f t="shared" si="14"/>
        <v>573</v>
      </c>
      <c r="C579" s="38" t="s">
        <v>59</v>
      </c>
      <c r="D579" s="38" t="s">
        <v>1675</v>
      </c>
      <c r="E579" s="39" t="s">
        <v>1674</v>
      </c>
      <c r="F579" s="43" t="s">
        <v>389</v>
      </c>
      <c r="G579" s="41">
        <v>145110</v>
      </c>
      <c r="H579" s="41" t="s">
        <v>1367</v>
      </c>
      <c r="I579" s="40">
        <v>145110</v>
      </c>
      <c r="J579" s="42">
        <f t="shared" si="15"/>
        <v>0</v>
      </c>
      <c r="K579" s="37" t="s">
        <v>20</v>
      </c>
    </row>
    <row r="580" spans="2:11" ht="42">
      <c r="B580" s="36">
        <f t="shared" si="14"/>
        <v>574</v>
      </c>
      <c r="C580" s="38" t="s">
        <v>59</v>
      </c>
      <c r="D580" s="38" t="s">
        <v>1677</v>
      </c>
      <c r="E580" s="39" t="s">
        <v>1676</v>
      </c>
      <c r="F580" s="43" t="s">
        <v>389</v>
      </c>
      <c r="G580" s="41">
        <v>386960</v>
      </c>
      <c r="H580" s="41" t="s">
        <v>1367</v>
      </c>
      <c r="I580" s="40">
        <v>386960</v>
      </c>
      <c r="J580" s="42">
        <f t="shared" si="15"/>
        <v>0</v>
      </c>
      <c r="K580" s="37" t="s">
        <v>20</v>
      </c>
    </row>
    <row r="581" spans="2:11" ht="42">
      <c r="B581" s="36">
        <f t="shared" si="14"/>
        <v>575</v>
      </c>
      <c r="C581" s="38" t="s">
        <v>59</v>
      </c>
      <c r="D581" s="38" t="s">
        <v>1679</v>
      </c>
      <c r="E581" s="39" t="s">
        <v>1678</v>
      </c>
      <c r="F581" s="43" t="s">
        <v>389</v>
      </c>
      <c r="G581" s="41">
        <v>96740</v>
      </c>
      <c r="H581" s="41" t="s">
        <v>1367</v>
      </c>
      <c r="I581" s="40">
        <v>96740</v>
      </c>
      <c r="J581" s="42">
        <f t="shared" si="15"/>
        <v>0</v>
      </c>
      <c r="K581" s="37" t="s">
        <v>20</v>
      </c>
    </row>
    <row r="582" spans="2:11" ht="42">
      <c r="B582" s="36">
        <f t="shared" si="14"/>
        <v>576</v>
      </c>
      <c r="C582" s="38" t="s">
        <v>59</v>
      </c>
      <c r="D582" s="38" t="s">
        <v>1681</v>
      </c>
      <c r="E582" s="39" t="s">
        <v>1680</v>
      </c>
      <c r="F582" s="43" t="s">
        <v>389</v>
      </c>
      <c r="G582" s="41">
        <v>435330</v>
      </c>
      <c r="H582" s="41" t="s">
        <v>1367</v>
      </c>
      <c r="I582" s="40">
        <v>435330</v>
      </c>
      <c r="J582" s="42">
        <f t="shared" si="15"/>
        <v>0</v>
      </c>
      <c r="K582" s="37" t="s">
        <v>20</v>
      </c>
    </row>
    <row r="583" spans="2:11" ht="42">
      <c r="B583" s="36">
        <f t="shared" si="14"/>
        <v>577</v>
      </c>
      <c r="C583" s="38" t="s">
        <v>59</v>
      </c>
      <c r="D583" s="38" t="s">
        <v>1683</v>
      </c>
      <c r="E583" s="39" t="s">
        <v>1682</v>
      </c>
      <c r="F583" s="43" t="s">
        <v>389</v>
      </c>
      <c r="G583" s="41">
        <v>386960</v>
      </c>
      <c r="H583" s="41" t="s">
        <v>1367</v>
      </c>
      <c r="I583" s="40">
        <v>386960</v>
      </c>
      <c r="J583" s="42">
        <f t="shared" si="15"/>
        <v>0</v>
      </c>
      <c r="K583" s="37" t="s">
        <v>20</v>
      </c>
    </row>
    <row r="584" spans="2:11" ht="42">
      <c r="B584" s="36">
        <f aca="true" t="shared" si="16" ref="B584:B647">+B583+1</f>
        <v>578</v>
      </c>
      <c r="C584" s="38" t="s">
        <v>59</v>
      </c>
      <c r="D584" s="38" t="s">
        <v>1685</v>
      </c>
      <c r="E584" s="39" t="s">
        <v>1684</v>
      </c>
      <c r="F584" s="43" t="s">
        <v>389</v>
      </c>
      <c r="G584" s="41">
        <v>386960</v>
      </c>
      <c r="H584" s="41" t="s">
        <v>1367</v>
      </c>
      <c r="I584" s="40">
        <v>386960</v>
      </c>
      <c r="J584" s="42">
        <f t="shared" si="15"/>
        <v>0</v>
      </c>
      <c r="K584" s="37" t="s">
        <v>20</v>
      </c>
    </row>
    <row r="585" spans="2:11" ht="42">
      <c r="B585" s="36">
        <f t="shared" si="16"/>
        <v>579</v>
      </c>
      <c r="C585" s="38" t="s">
        <v>59</v>
      </c>
      <c r="D585" s="38" t="s">
        <v>1687</v>
      </c>
      <c r="E585" s="39" t="s">
        <v>1686</v>
      </c>
      <c r="F585" s="43" t="s">
        <v>389</v>
      </c>
      <c r="G585" s="41">
        <v>241850</v>
      </c>
      <c r="H585" s="41" t="s">
        <v>1367</v>
      </c>
      <c r="I585" s="40">
        <v>241850</v>
      </c>
      <c r="J585" s="42">
        <f t="shared" si="15"/>
        <v>0</v>
      </c>
      <c r="K585" s="37" t="s">
        <v>20</v>
      </c>
    </row>
    <row r="586" spans="2:11" ht="42">
      <c r="B586" s="36">
        <f t="shared" si="16"/>
        <v>580</v>
      </c>
      <c r="C586" s="38" t="s">
        <v>59</v>
      </c>
      <c r="D586" s="38" t="s">
        <v>1689</v>
      </c>
      <c r="E586" s="39" t="s">
        <v>1688</v>
      </c>
      <c r="F586" s="43" t="s">
        <v>389</v>
      </c>
      <c r="G586" s="41">
        <v>106414</v>
      </c>
      <c r="H586" s="41" t="s">
        <v>1367</v>
      </c>
      <c r="I586" s="40">
        <v>106414</v>
      </c>
      <c r="J586" s="42">
        <f t="shared" si="15"/>
        <v>0</v>
      </c>
      <c r="K586" s="37" t="s">
        <v>20</v>
      </c>
    </row>
    <row r="587" spans="2:11" ht="42">
      <c r="B587" s="36">
        <f t="shared" si="16"/>
        <v>581</v>
      </c>
      <c r="C587" s="38" t="s">
        <v>59</v>
      </c>
      <c r="D587" s="38" t="s">
        <v>1691</v>
      </c>
      <c r="E587" s="39" t="s">
        <v>1690</v>
      </c>
      <c r="F587" s="43" t="s">
        <v>389</v>
      </c>
      <c r="G587" s="41">
        <v>29022</v>
      </c>
      <c r="H587" s="41" t="s">
        <v>1367</v>
      </c>
      <c r="I587" s="40">
        <v>29022</v>
      </c>
      <c r="J587" s="42">
        <f t="shared" si="15"/>
        <v>0</v>
      </c>
      <c r="K587" s="37" t="s">
        <v>20</v>
      </c>
    </row>
    <row r="588" spans="2:11" ht="42">
      <c r="B588" s="36">
        <f t="shared" si="16"/>
        <v>582</v>
      </c>
      <c r="C588" s="38" t="s">
        <v>59</v>
      </c>
      <c r="D588" s="38" t="s">
        <v>1693</v>
      </c>
      <c r="E588" s="39" t="s">
        <v>1692</v>
      </c>
      <c r="F588" s="43" t="s">
        <v>389</v>
      </c>
      <c r="G588" s="41">
        <v>725550</v>
      </c>
      <c r="H588" s="41" t="s">
        <v>1367</v>
      </c>
      <c r="I588" s="40">
        <v>725550</v>
      </c>
      <c r="J588" s="42">
        <f t="shared" si="15"/>
        <v>0</v>
      </c>
      <c r="K588" s="37" t="s">
        <v>20</v>
      </c>
    </row>
    <row r="589" spans="2:11" ht="42">
      <c r="B589" s="36">
        <f t="shared" si="16"/>
        <v>583</v>
      </c>
      <c r="C589" s="38" t="s">
        <v>59</v>
      </c>
      <c r="D589" s="38" t="s">
        <v>1695</v>
      </c>
      <c r="E589" s="39" t="s">
        <v>1694</v>
      </c>
      <c r="F589" s="43" t="s">
        <v>389</v>
      </c>
      <c r="G589" s="41">
        <v>241850</v>
      </c>
      <c r="H589" s="41" t="s">
        <v>1367</v>
      </c>
      <c r="I589" s="40">
        <v>241850</v>
      </c>
      <c r="J589" s="42">
        <f t="shared" si="15"/>
        <v>0</v>
      </c>
      <c r="K589" s="37" t="s">
        <v>20</v>
      </c>
    </row>
    <row r="590" spans="2:11" ht="42">
      <c r="B590" s="36">
        <f t="shared" si="16"/>
        <v>584</v>
      </c>
      <c r="C590" s="38" t="s">
        <v>59</v>
      </c>
      <c r="D590" s="38" t="s">
        <v>1697</v>
      </c>
      <c r="E590" s="39" t="s">
        <v>1696</v>
      </c>
      <c r="F590" s="43" t="s">
        <v>389</v>
      </c>
      <c r="G590" s="41">
        <v>435330</v>
      </c>
      <c r="H590" s="41" t="s">
        <v>1367</v>
      </c>
      <c r="I590" s="40">
        <v>435330</v>
      </c>
      <c r="J590" s="42">
        <f t="shared" si="15"/>
        <v>0</v>
      </c>
      <c r="K590" s="37" t="s">
        <v>20</v>
      </c>
    </row>
    <row r="591" spans="2:11" ht="42">
      <c r="B591" s="36">
        <f t="shared" si="16"/>
        <v>585</v>
      </c>
      <c r="C591" s="38" t="s">
        <v>59</v>
      </c>
      <c r="D591" s="38" t="s">
        <v>1699</v>
      </c>
      <c r="E591" s="39" t="s">
        <v>1698</v>
      </c>
      <c r="F591" s="43" t="s">
        <v>389</v>
      </c>
      <c r="G591" s="41">
        <v>483700</v>
      </c>
      <c r="H591" s="41" t="s">
        <v>1367</v>
      </c>
      <c r="I591" s="40">
        <v>483700</v>
      </c>
      <c r="J591" s="42">
        <f t="shared" si="15"/>
        <v>0</v>
      </c>
      <c r="K591" s="37" t="s">
        <v>20</v>
      </c>
    </row>
    <row r="592" spans="2:11" ht="42">
      <c r="B592" s="36">
        <f t="shared" si="16"/>
        <v>586</v>
      </c>
      <c r="C592" s="38" t="s">
        <v>59</v>
      </c>
      <c r="D592" s="38" t="s">
        <v>1701</v>
      </c>
      <c r="E592" s="39" t="s">
        <v>1700</v>
      </c>
      <c r="F592" s="43" t="s">
        <v>389</v>
      </c>
      <c r="G592" s="41">
        <v>48370</v>
      </c>
      <c r="H592" s="41" t="s">
        <v>1367</v>
      </c>
      <c r="I592" s="40">
        <v>48370</v>
      </c>
      <c r="J592" s="42">
        <f t="shared" si="15"/>
        <v>0</v>
      </c>
      <c r="K592" s="37" t="s">
        <v>20</v>
      </c>
    </row>
    <row r="593" spans="2:11" ht="42">
      <c r="B593" s="36">
        <f t="shared" si="16"/>
        <v>587</v>
      </c>
      <c r="C593" s="38" t="s">
        <v>59</v>
      </c>
      <c r="D593" s="38" t="s">
        <v>1703</v>
      </c>
      <c r="E593" s="39" t="s">
        <v>1702</v>
      </c>
      <c r="F593" s="43" t="s">
        <v>389</v>
      </c>
      <c r="G593" s="41">
        <v>386960</v>
      </c>
      <c r="H593" s="41" t="s">
        <v>1367</v>
      </c>
      <c r="I593" s="40">
        <v>386960</v>
      </c>
      <c r="J593" s="42">
        <f t="shared" si="15"/>
        <v>0</v>
      </c>
      <c r="K593" s="37" t="s">
        <v>20</v>
      </c>
    </row>
    <row r="594" spans="2:11" ht="42">
      <c r="B594" s="36">
        <f t="shared" si="16"/>
        <v>588</v>
      </c>
      <c r="C594" s="38" t="s">
        <v>59</v>
      </c>
      <c r="D594" s="38" t="s">
        <v>1705</v>
      </c>
      <c r="E594" s="39" t="s">
        <v>1704</v>
      </c>
      <c r="F594" s="43" t="s">
        <v>389</v>
      </c>
      <c r="G594" s="41">
        <v>241850</v>
      </c>
      <c r="H594" s="41" t="s">
        <v>1367</v>
      </c>
      <c r="I594" s="40">
        <v>241850</v>
      </c>
      <c r="J594" s="42">
        <f t="shared" si="15"/>
        <v>0</v>
      </c>
      <c r="K594" s="37" t="s">
        <v>20</v>
      </c>
    </row>
    <row r="595" spans="2:11" ht="42">
      <c r="B595" s="36">
        <f t="shared" si="16"/>
        <v>589</v>
      </c>
      <c r="C595" s="38" t="s">
        <v>59</v>
      </c>
      <c r="D595" s="38" t="s">
        <v>1707</v>
      </c>
      <c r="E595" s="39" t="s">
        <v>1706</v>
      </c>
      <c r="F595" s="43" t="s">
        <v>389</v>
      </c>
      <c r="G595" s="41">
        <v>145110</v>
      </c>
      <c r="H595" s="41" t="s">
        <v>1367</v>
      </c>
      <c r="I595" s="40">
        <v>145110</v>
      </c>
      <c r="J595" s="42">
        <f t="shared" si="15"/>
        <v>0</v>
      </c>
      <c r="K595" s="37" t="s">
        <v>20</v>
      </c>
    </row>
    <row r="596" spans="2:11" ht="42">
      <c r="B596" s="36">
        <f t="shared" si="16"/>
        <v>590</v>
      </c>
      <c r="C596" s="38" t="s">
        <v>59</v>
      </c>
      <c r="D596" s="38" t="s">
        <v>1709</v>
      </c>
      <c r="E596" s="39" t="s">
        <v>1708</v>
      </c>
      <c r="F596" s="43" t="s">
        <v>389</v>
      </c>
      <c r="G596" s="41">
        <v>193480</v>
      </c>
      <c r="H596" s="41" t="s">
        <v>1367</v>
      </c>
      <c r="I596" s="40">
        <v>193480</v>
      </c>
      <c r="J596" s="42">
        <f t="shared" si="15"/>
        <v>0</v>
      </c>
      <c r="K596" s="37" t="s">
        <v>20</v>
      </c>
    </row>
    <row r="597" spans="2:11" ht="42">
      <c r="B597" s="36">
        <f t="shared" si="16"/>
        <v>591</v>
      </c>
      <c r="C597" s="38" t="s">
        <v>59</v>
      </c>
      <c r="D597" s="38" t="s">
        <v>1711</v>
      </c>
      <c r="E597" s="39" t="s">
        <v>1710</v>
      </c>
      <c r="F597" s="43" t="s">
        <v>389</v>
      </c>
      <c r="G597" s="41">
        <v>483700</v>
      </c>
      <c r="H597" s="41" t="s">
        <v>1367</v>
      </c>
      <c r="I597" s="40">
        <v>483700</v>
      </c>
      <c r="J597" s="42">
        <f t="shared" si="15"/>
        <v>0</v>
      </c>
      <c r="K597" s="37" t="s">
        <v>20</v>
      </c>
    </row>
    <row r="598" spans="2:11" ht="42">
      <c r="B598" s="36">
        <f t="shared" si="16"/>
        <v>592</v>
      </c>
      <c r="C598" s="38" t="s">
        <v>59</v>
      </c>
      <c r="D598" s="38" t="s">
        <v>1713</v>
      </c>
      <c r="E598" s="39" t="s">
        <v>1712</v>
      </c>
      <c r="F598" s="43" t="s">
        <v>389</v>
      </c>
      <c r="G598" s="41">
        <v>96740</v>
      </c>
      <c r="H598" s="41" t="s">
        <v>1367</v>
      </c>
      <c r="I598" s="40">
        <v>96740</v>
      </c>
      <c r="J598" s="42">
        <f t="shared" si="15"/>
        <v>0</v>
      </c>
      <c r="K598" s="37" t="s">
        <v>20</v>
      </c>
    </row>
    <row r="599" spans="2:11" ht="42">
      <c r="B599" s="36">
        <f t="shared" si="16"/>
        <v>593</v>
      </c>
      <c r="C599" s="38" t="s">
        <v>59</v>
      </c>
      <c r="D599" s="38" t="s">
        <v>1715</v>
      </c>
      <c r="E599" s="39" t="s">
        <v>1714</v>
      </c>
      <c r="F599" s="43" t="s">
        <v>389</v>
      </c>
      <c r="G599" s="41">
        <v>435330</v>
      </c>
      <c r="H599" s="41" t="s">
        <v>1367</v>
      </c>
      <c r="I599" s="40">
        <v>435330</v>
      </c>
      <c r="J599" s="42">
        <f t="shared" si="15"/>
        <v>0</v>
      </c>
      <c r="K599" s="37" t="s">
        <v>20</v>
      </c>
    </row>
    <row r="600" spans="2:11" ht="42">
      <c r="B600" s="36">
        <f t="shared" si="16"/>
        <v>594</v>
      </c>
      <c r="C600" s="38" t="s">
        <v>59</v>
      </c>
      <c r="D600" s="38" t="s">
        <v>1717</v>
      </c>
      <c r="E600" s="39" t="s">
        <v>1716</v>
      </c>
      <c r="F600" s="43" t="s">
        <v>389</v>
      </c>
      <c r="G600" s="41">
        <v>145110</v>
      </c>
      <c r="H600" s="41" t="s">
        <v>1367</v>
      </c>
      <c r="I600" s="40">
        <v>145110</v>
      </c>
      <c r="J600" s="42">
        <f t="shared" si="15"/>
        <v>0</v>
      </c>
      <c r="K600" s="37" t="s">
        <v>20</v>
      </c>
    </row>
    <row r="601" spans="2:11" ht="42">
      <c r="B601" s="36">
        <f t="shared" si="16"/>
        <v>595</v>
      </c>
      <c r="C601" s="38" t="s">
        <v>59</v>
      </c>
      <c r="D601" s="38" t="s">
        <v>1719</v>
      </c>
      <c r="E601" s="39" t="s">
        <v>1718</v>
      </c>
      <c r="F601" s="43" t="s">
        <v>389</v>
      </c>
      <c r="G601" s="41">
        <v>145110</v>
      </c>
      <c r="H601" s="41" t="s">
        <v>1367</v>
      </c>
      <c r="I601" s="40">
        <v>145110</v>
      </c>
      <c r="J601" s="42">
        <f t="shared" si="15"/>
        <v>0</v>
      </c>
      <c r="K601" s="37" t="s">
        <v>20</v>
      </c>
    </row>
    <row r="602" spans="2:11" ht="42">
      <c r="B602" s="36">
        <f t="shared" si="16"/>
        <v>596</v>
      </c>
      <c r="C602" s="38" t="s">
        <v>59</v>
      </c>
      <c r="D602" s="38" t="s">
        <v>1721</v>
      </c>
      <c r="E602" s="39" t="s">
        <v>1720</v>
      </c>
      <c r="F602" s="43" t="s">
        <v>389</v>
      </c>
      <c r="G602" s="41">
        <v>48370</v>
      </c>
      <c r="H602" s="41" t="s">
        <v>1367</v>
      </c>
      <c r="I602" s="40">
        <v>48370</v>
      </c>
      <c r="J602" s="42">
        <f t="shared" si="15"/>
        <v>0</v>
      </c>
      <c r="K602" s="37" t="s">
        <v>20</v>
      </c>
    </row>
    <row r="603" spans="2:11" ht="42">
      <c r="B603" s="36">
        <f t="shared" si="16"/>
        <v>597</v>
      </c>
      <c r="C603" s="38" t="s">
        <v>59</v>
      </c>
      <c r="D603" s="38" t="s">
        <v>1723</v>
      </c>
      <c r="E603" s="39" t="s">
        <v>1722</v>
      </c>
      <c r="F603" s="43" t="s">
        <v>389</v>
      </c>
      <c r="G603" s="41">
        <v>145110</v>
      </c>
      <c r="H603" s="41" t="s">
        <v>1367</v>
      </c>
      <c r="I603" s="40">
        <v>145110</v>
      </c>
      <c r="J603" s="42">
        <f t="shared" si="15"/>
        <v>0</v>
      </c>
      <c r="K603" s="37" t="s">
        <v>20</v>
      </c>
    </row>
    <row r="604" spans="2:11" ht="42">
      <c r="B604" s="36">
        <f t="shared" si="16"/>
        <v>598</v>
      </c>
      <c r="C604" s="38" t="s">
        <v>59</v>
      </c>
      <c r="D604" s="38" t="s">
        <v>1725</v>
      </c>
      <c r="E604" s="39" t="s">
        <v>1724</v>
      </c>
      <c r="F604" s="43" t="s">
        <v>389</v>
      </c>
      <c r="G604" s="41">
        <v>435330</v>
      </c>
      <c r="H604" s="41" t="s">
        <v>1367</v>
      </c>
      <c r="I604" s="40">
        <v>435330</v>
      </c>
      <c r="J604" s="42">
        <f t="shared" si="15"/>
        <v>0</v>
      </c>
      <c r="K604" s="37" t="s">
        <v>20</v>
      </c>
    </row>
    <row r="605" spans="2:11" ht="63">
      <c r="B605" s="36">
        <f t="shared" si="16"/>
        <v>599</v>
      </c>
      <c r="C605" s="38" t="s">
        <v>59</v>
      </c>
      <c r="D605" s="38" t="s">
        <v>1727</v>
      </c>
      <c r="E605" s="39" t="s">
        <v>1726</v>
      </c>
      <c r="F605" s="43" t="s">
        <v>389</v>
      </c>
      <c r="G605" s="41">
        <v>386960</v>
      </c>
      <c r="H605" s="41" t="s">
        <v>1367</v>
      </c>
      <c r="I605" s="40">
        <v>386960</v>
      </c>
      <c r="J605" s="42">
        <f t="shared" si="15"/>
        <v>0</v>
      </c>
      <c r="K605" s="37" t="s">
        <v>20</v>
      </c>
    </row>
    <row r="606" spans="2:11" ht="42">
      <c r="B606" s="36">
        <f t="shared" si="16"/>
        <v>600</v>
      </c>
      <c r="C606" s="38" t="s">
        <v>59</v>
      </c>
      <c r="D606" s="38" t="s">
        <v>1729</v>
      </c>
      <c r="E606" s="39" t="s">
        <v>1728</v>
      </c>
      <c r="F606" s="43" t="s">
        <v>389</v>
      </c>
      <c r="G606" s="41">
        <v>309568</v>
      </c>
      <c r="H606" s="41" t="s">
        <v>1367</v>
      </c>
      <c r="I606" s="40">
        <v>309568</v>
      </c>
      <c r="J606" s="42">
        <f t="shared" si="15"/>
        <v>0</v>
      </c>
      <c r="K606" s="37" t="s">
        <v>20</v>
      </c>
    </row>
    <row r="607" spans="2:11" ht="42">
      <c r="B607" s="36">
        <f t="shared" si="16"/>
        <v>601</v>
      </c>
      <c r="C607" s="38" t="s">
        <v>59</v>
      </c>
      <c r="D607" s="38" t="s">
        <v>1731</v>
      </c>
      <c r="E607" s="39" t="s">
        <v>1730</v>
      </c>
      <c r="F607" s="43" t="s">
        <v>389</v>
      </c>
      <c r="G607" s="41">
        <v>145110</v>
      </c>
      <c r="H607" s="41" t="s">
        <v>1367</v>
      </c>
      <c r="I607" s="40">
        <v>145110</v>
      </c>
      <c r="J607" s="42">
        <f t="shared" si="15"/>
        <v>0</v>
      </c>
      <c r="K607" s="37" t="s">
        <v>20</v>
      </c>
    </row>
    <row r="608" spans="2:11" ht="63">
      <c r="B608" s="36">
        <f t="shared" si="16"/>
        <v>602</v>
      </c>
      <c r="C608" s="38" t="s">
        <v>59</v>
      </c>
      <c r="D608" s="38" t="s">
        <v>1733</v>
      </c>
      <c r="E608" s="39" t="s">
        <v>1732</v>
      </c>
      <c r="F608" s="43" t="s">
        <v>389</v>
      </c>
      <c r="G608" s="41">
        <v>2515240</v>
      </c>
      <c r="H608" s="41" t="s">
        <v>1367</v>
      </c>
      <c r="I608" s="40">
        <v>2515240</v>
      </c>
      <c r="J608" s="42">
        <f t="shared" si="15"/>
        <v>0</v>
      </c>
      <c r="K608" s="37" t="s">
        <v>20</v>
      </c>
    </row>
    <row r="609" spans="2:11" ht="42">
      <c r="B609" s="36">
        <f t="shared" si="16"/>
        <v>603</v>
      </c>
      <c r="C609" s="38" t="s">
        <v>59</v>
      </c>
      <c r="D609" s="38" t="s">
        <v>1735</v>
      </c>
      <c r="E609" s="39" t="s">
        <v>1734</v>
      </c>
      <c r="F609" s="43" t="s">
        <v>389</v>
      </c>
      <c r="G609" s="41">
        <v>145110</v>
      </c>
      <c r="H609" s="41" t="s">
        <v>1367</v>
      </c>
      <c r="I609" s="40">
        <v>145110</v>
      </c>
      <c r="J609" s="42">
        <f t="shared" si="15"/>
        <v>0</v>
      </c>
      <c r="K609" s="37" t="s">
        <v>20</v>
      </c>
    </row>
    <row r="610" spans="2:11" ht="42">
      <c r="B610" s="36">
        <f t="shared" si="16"/>
        <v>604</v>
      </c>
      <c r="C610" s="38" t="s">
        <v>59</v>
      </c>
      <c r="D610" s="38" t="s">
        <v>1737</v>
      </c>
      <c r="E610" s="39" t="s">
        <v>1736</v>
      </c>
      <c r="F610" s="43" t="s">
        <v>389</v>
      </c>
      <c r="G610" s="41">
        <v>145110</v>
      </c>
      <c r="H610" s="41" t="s">
        <v>1367</v>
      </c>
      <c r="I610" s="40">
        <v>145110</v>
      </c>
      <c r="J610" s="42">
        <f t="shared" si="15"/>
        <v>0</v>
      </c>
      <c r="K610" s="37" t="s">
        <v>20</v>
      </c>
    </row>
    <row r="611" spans="2:11" ht="42">
      <c r="B611" s="36">
        <f t="shared" si="16"/>
        <v>605</v>
      </c>
      <c r="C611" s="38" t="s">
        <v>59</v>
      </c>
      <c r="D611" s="38" t="s">
        <v>1739</v>
      </c>
      <c r="E611" s="39" t="s">
        <v>1738</v>
      </c>
      <c r="F611" s="43" t="s">
        <v>389</v>
      </c>
      <c r="G611" s="41">
        <v>145110</v>
      </c>
      <c r="H611" s="41" t="s">
        <v>1367</v>
      </c>
      <c r="I611" s="40">
        <v>145110</v>
      </c>
      <c r="J611" s="42">
        <f t="shared" si="15"/>
        <v>0</v>
      </c>
      <c r="K611" s="37" t="s">
        <v>20</v>
      </c>
    </row>
    <row r="612" spans="2:11" ht="42">
      <c r="B612" s="36">
        <f t="shared" si="16"/>
        <v>606</v>
      </c>
      <c r="C612" s="38" t="s">
        <v>59</v>
      </c>
      <c r="D612" s="38" t="s">
        <v>1741</v>
      </c>
      <c r="E612" s="39" t="s">
        <v>1740</v>
      </c>
      <c r="F612" s="43" t="s">
        <v>389</v>
      </c>
      <c r="G612" s="41">
        <v>48370</v>
      </c>
      <c r="H612" s="41" t="s">
        <v>1367</v>
      </c>
      <c r="I612" s="40">
        <v>48370</v>
      </c>
      <c r="J612" s="42">
        <f t="shared" si="15"/>
        <v>0</v>
      </c>
      <c r="K612" s="37" t="s">
        <v>20</v>
      </c>
    </row>
    <row r="613" spans="2:11" ht="42">
      <c r="B613" s="36">
        <f t="shared" si="16"/>
        <v>607</v>
      </c>
      <c r="C613" s="38" t="s">
        <v>59</v>
      </c>
      <c r="D613" s="38" t="s">
        <v>1743</v>
      </c>
      <c r="E613" s="39" t="s">
        <v>1742</v>
      </c>
      <c r="F613" s="43" t="s">
        <v>389</v>
      </c>
      <c r="G613" s="41">
        <v>120925</v>
      </c>
      <c r="H613" s="41" t="s">
        <v>1367</v>
      </c>
      <c r="I613" s="40">
        <v>120925</v>
      </c>
      <c r="J613" s="42">
        <f t="shared" si="15"/>
        <v>0</v>
      </c>
      <c r="K613" s="37" t="s">
        <v>20</v>
      </c>
    </row>
    <row r="614" spans="2:11" ht="42">
      <c r="B614" s="36">
        <f t="shared" si="16"/>
        <v>608</v>
      </c>
      <c r="C614" s="38" t="s">
        <v>59</v>
      </c>
      <c r="D614" s="38" t="s">
        <v>1745</v>
      </c>
      <c r="E614" s="39" t="s">
        <v>1744</v>
      </c>
      <c r="F614" s="43" t="s">
        <v>389</v>
      </c>
      <c r="G614" s="41">
        <v>241850</v>
      </c>
      <c r="H614" s="41" t="s">
        <v>1367</v>
      </c>
      <c r="I614" s="40">
        <v>241850</v>
      </c>
      <c r="J614" s="42">
        <f t="shared" si="15"/>
        <v>0</v>
      </c>
      <c r="K614" s="37" t="s">
        <v>20</v>
      </c>
    </row>
    <row r="615" spans="2:11" ht="42">
      <c r="B615" s="36">
        <f t="shared" si="16"/>
        <v>609</v>
      </c>
      <c r="C615" s="38" t="s">
        <v>59</v>
      </c>
      <c r="D615" s="38" t="s">
        <v>1747</v>
      </c>
      <c r="E615" s="39" t="s">
        <v>1746</v>
      </c>
      <c r="F615" s="43" t="s">
        <v>389</v>
      </c>
      <c r="G615" s="41">
        <v>580440</v>
      </c>
      <c r="H615" s="41" t="s">
        <v>1367</v>
      </c>
      <c r="I615" s="40">
        <v>580440</v>
      </c>
      <c r="J615" s="42">
        <f t="shared" si="15"/>
        <v>0</v>
      </c>
      <c r="K615" s="37" t="s">
        <v>20</v>
      </c>
    </row>
    <row r="616" spans="2:11" ht="42">
      <c r="B616" s="36">
        <f t="shared" si="16"/>
        <v>610</v>
      </c>
      <c r="C616" s="38" t="s">
        <v>59</v>
      </c>
      <c r="D616" s="38" t="s">
        <v>1749</v>
      </c>
      <c r="E616" s="39" t="s">
        <v>1748</v>
      </c>
      <c r="F616" s="43" t="s">
        <v>389</v>
      </c>
      <c r="G616" s="41">
        <v>96740</v>
      </c>
      <c r="H616" s="41" t="s">
        <v>1367</v>
      </c>
      <c r="I616" s="40">
        <v>96740</v>
      </c>
      <c r="J616" s="42">
        <f t="shared" si="15"/>
        <v>0</v>
      </c>
      <c r="K616" s="37" t="s">
        <v>20</v>
      </c>
    </row>
    <row r="617" spans="2:11" ht="63">
      <c r="B617" s="36">
        <f t="shared" si="16"/>
        <v>611</v>
      </c>
      <c r="C617" s="38" t="s">
        <v>59</v>
      </c>
      <c r="D617" s="38" t="s">
        <v>1751</v>
      </c>
      <c r="E617" s="39" t="s">
        <v>1750</v>
      </c>
      <c r="F617" s="43" t="s">
        <v>389</v>
      </c>
      <c r="G617" s="41">
        <v>1112510</v>
      </c>
      <c r="H617" s="41" t="s">
        <v>1367</v>
      </c>
      <c r="I617" s="40">
        <v>1112510</v>
      </c>
      <c r="J617" s="42">
        <f t="shared" si="15"/>
        <v>0</v>
      </c>
      <c r="K617" s="37" t="s">
        <v>20</v>
      </c>
    </row>
    <row r="618" spans="2:11" ht="42">
      <c r="B618" s="36">
        <f t="shared" si="16"/>
        <v>612</v>
      </c>
      <c r="C618" s="38" t="s">
        <v>59</v>
      </c>
      <c r="D618" s="38" t="s">
        <v>1753</v>
      </c>
      <c r="E618" s="39" t="s">
        <v>1752</v>
      </c>
      <c r="F618" s="43" t="s">
        <v>389</v>
      </c>
      <c r="G618" s="41">
        <v>435330</v>
      </c>
      <c r="H618" s="41" t="s">
        <v>1367</v>
      </c>
      <c r="I618" s="40">
        <v>435330</v>
      </c>
      <c r="J618" s="42">
        <f t="shared" si="15"/>
        <v>0</v>
      </c>
      <c r="K618" s="37" t="s">
        <v>20</v>
      </c>
    </row>
    <row r="619" spans="2:11" ht="42">
      <c r="B619" s="36">
        <f t="shared" si="16"/>
        <v>613</v>
      </c>
      <c r="C619" s="38" t="s">
        <v>59</v>
      </c>
      <c r="D619" s="38" t="s">
        <v>1755</v>
      </c>
      <c r="E619" s="39" t="s">
        <v>1754</v>
      </c>
      <c r="F619" s="43" t="s">
        <v>389</v>
      </c>
      <c r="G619" s="41">
        <v>43533</v>
      </c>
      <c r="H619" s="41" t="s">
        <v>1367</v>
      </c>
      <c r="I619" s="40">
        <v>43533</v>
      </c>
      <c r="J619" s="42">
        <f t="shared" si="15"/>
        <v>0</v>
      </c>
      <c r="K619" s="37" t="s">
        <v>20</v>
      </c>
    </row>
    <row r="620" spans="2:11" ht="42">
      <c r="B620" s="36">
        <f t="shared" si="16"/>
        <v>614</v>
      </c>
      <c r="C620" s="38" t="s">
        <v>59</v>
      </c>
      <c r="D620" s="38" t="s">
        <v>1757</v>
      </c>
      <c r="E620" s="39" t="s">
        <v>1756</v>
      </c>
      <c r="F620" s="43" t="s">
        <v>389</v>
      </c>
      <c r="G620" s="41">
        <v>532070</v>
      </c>
      <c r="H620" s="41" t="s">
        <v>1367</v>
      </c>
      <c r="I620" s="40">
        <v>532070</v>
      </c>
      <c r="J620" s="42">
        <f t="shared" si="15"/>
        <v>0</v>
      </c>
      <c r="K620" s="37" t="s">
        <v>20</v>
      </c>
    </row>
    <row r="621" spans="2:11" ht="42">
      <c r="B621" s="36">
        <f t="shared" si="16"/>
        <v>615</v>
      </c>
      <c r="C621" s="38" t="s">
        <v>59</v>
      </c>
      <c r="D621" s="38" t="s">
        <v>1759</v>
      </c>
      <c r="E621" s="39" t="s">
        <v>1758</v>
      </c>
      <c r="F621" s="43" t="s">
        <v>389</v>
      </c>
      <c r="G621" s="41">
        <v>43533</v>
      </c>
      <c r="H621" s="41" t="s">
        <v>1367</v>
      </c>
      <c r="I621" s="40">
        <v>43533</v>
      </c>
      <c r="J621" s="42">
        <f t="shared" si="15"/>
        <v>0</v>
      </c>
      <c r="K621" s="37" t="s">
        <v>20</v>
      </c>
    </row>
    <row r="622" spans="2:11" ht="42">
      <c r="B622" s="36">
        <f t="shared" si="16"/>
        <v>616</v>
      </c>
      <c r="C622" s="38" t="s">
        <v>59</v>
      </c>
      <c r="D622" s="38" t="s">
        <v>1761</v>
      </c>
      <c r="E622" s="39" t="s">
        <v>1760</v>
      </c>
      <c r="F622" s="43" t="s">
        <v>389</v>
      </c>
      <c r="G622" s="41">
        <v>145110</v>
      </c>
      <c r="H622" s="41" t="s">
        <v>1367</v>
      </c>
      <c r="I622" s="40">
        <v>145110</v>
      </c>
      <c r="J622" s="42">
        <f t="shared" si="15"/>
        <v>0</v>
      </c>
      <c r="K622" s="37" t="s">
        <v>20</v>
      </c>
    </row>
    <row r="623" spans="2:11" ht="42">
      <c r="B623" s="36">
        <f t="shared" si="16"/>
        <v>617</v>
      </c>
      <c r="C623" s="38" t="s">
        <v>59</v>
      </c>
      <c r="D623" s="38" t="s">
        <v>1763</v>
      </c>
      <c r="E623" s="39" t="s">
        <v>1762</v>
      </c>
      <c r="F623" s="43" t="s">
        <v>389</v>
      </c>
      <c r="G623" s="41">
        <v>435330</v>
      </c>
      <c r="H623" s="41" t="s">
        <v>1367</v>
      </c>
      <c r="I623" s="40">
        <v>435330</v>
      </c>
      <c r="J623" s="42">
        <f t="shared" si="15"/>
        <v>0</v>
      </c>
      <c r="K623" s="37" t="s">
        <v>20</v>
      </c>
    </row>
    <row r="624" spans="2:11" ht="42">
      <c r="B624" s="36">
        <f t="shared" si="16"/>
        <v>618</v>
      </c>
      <c r="C624" s="38" t="s">
        <v>59</v>
      </c>
      <c r="D624" s="38" t="s">
        <v>1765</v>
      </c>
      <c r="E624" s="39" t="s">
        <v>1764</v>
      </c>
      <c r="F624" s="43" t="s">
        <v>389</v>
      </c>
      <c r="G624" s="41">
        <v>43533</v>
      </c>
      <c r="H624" s="41" t="s">
        <v>1367</v>
      </c>
      <c r="I624" s="40">
        <v>43533</v>
      </c>
      <c r="J624" s="42">
        <f t="shared" si="15"/>
        <v>0</v>
      </c>
      <c r="K624" s="37" t="s">
        <v>20</v>
      </c>
    </row>
    <row r="625" spans="2:11" ht="42">
      <c r="B625" s="36">
        <f t="shared" si="16"/>
        <v>619</v>
      </c>
      <c r="C625" s="38" t="s">
        <v>59</v>
      </c>
      <c r="D625" s="38" t="s">
        <v>1767</v>
      </c>
      <c r="E625" s="39" t="s">
        <v>1766</v>
      </c>
      <c r="F625" s="43" t="s">
        <v>389</v>
      </c>
      <c r="G625" s="41">
        <v>677180</v>
      </c>
      <c r="H625" s="41" t="s">
        <v>1367</v>
      </c>
      <c r="I625" s="40">
        <v>677180</v>
      </c>
      <c r="J625" s="42">
        <f t="shared" si="15"/>
        <v>0</v>
      </c>
      <c r="K625" s="37" t="s">
        <v>20</v>
      </c>
    </row>
    <row r="626" spans="2:11" ht="42">
      <c r="B626" s="36">
        <f t="shared" si="16"/>
        <v>620</v>
      </c>
      <c r="C626" s="38" t="s">
        <v>59</v>
      </c>
      <c r="D626" s="38" t="s">
        <v>1769</v>
      </c>
      <c r="E626" s="39" t="s">
        <v>1768</v>
      </c>
      <c r="F626" s="43" t="s">
        <v>389</v>
      </c>
      <c r="G626" s="41">
        <v>241850</v>
      </c>
      <c r="H626" s="41" t="s">
        <v>1367</v>
      </c>
      <c r="I626" s="40">
        <v>241850</v>
      </c>
      <c r="J626" s="42">
        <f t="shared" si="15"/>
        <v>0</v>
      </c>
      <c r="K626" s="37" t="s">
        <v>20</v>
      </c>
    </row>
    <row r="627" spans="2:11" ht="42">
      <c r="B627" s="36">
        <f t="shared" si="16"/>
        <v>621</v>
      </c>
      <c r="C627" s="38" t="s">
        <v>59</v>
      </c>
      <c r="D627" s="38" t="s">
        <v>1771</v>
      </c>
      <c r="E627" s="39" t="s">
        <v>1770</v>
      </c>
      <c r="F627" s="43" t="s">
        <v>389</v>
      </c>
      <c r="G627" s="41">
        <v>43533</v>
      </c>
      <c r="H627" s="41" t="s">
        <v>1367</v>
      </c>
      <c r="I627" s="40">
        <v>43533</v>
      </c>
      <c r="J627" s="42">
        <f t="shared" si="15"/>
        <v>0</v>
      </c>
      <c r="K627" s="37" t="s">
        <v>20</v>
      </c>
    </row>
    <row r="628" spans="2:11" ht="42">
      <c r="B628" s="36">
        <f t="shared" si="16"/>
        <v>622</v>
      </c>
      <c r="C628" s="38" t="s">
        <v>59</v>
      </c>
      <c r="D628" s="38" t="s">
        <v>1773</v>
      </c>
      <c r="E628" s="39" t="s">
        <v>1772</v>
      </c>
      <c r="F628" s="43" t="s">
        <v>389</v>
      </c>
      <c r="G628" s="41">
        <v>19348</v>
      </c>
      <c r="H628" s="41" t="s">
        <v>1367</v>
      </c>
      <c r="I628" s="40">
        <v>19348</v>
      </c>
      <c r="J628" s="42">
        <f t="shared" si="15"/>
        <v>0</v>
      </c>
      <c r="K628" s="37" t="s">
        <v>20</v>
      </c>
    </row>
    <row r="629" spans="2:11" ht="42">
      <c r="B629" s="36">
        <f t="shared" si="16"/>
        <v>623</v>
      </c>
      <c r="C629" s="38" t="s">
        <v>59</v>
      </c>
      <c r="D629" s="38" t="s">
        <v>1775</v>
      </c>
      <c r="E629" s="39" t="s">
        <v>1774</v>
      </c>
      <c r="F629" s="43" t="s">
        <v>389</v>
      </c>
      <c r="G629" s="41">
        <v>241850</v>
      </c>
      <c r="H629" s="41" t="s">
        <v>1367</v>
      </c>
      <c r="I629" s="40">
        <v>241850</v>
      </c>
      <c r="J629" s="42">
        <f t="shared" si="15"/>
        <v>0</v>
      </c>
      <c r="K629" s="37" t="s">
        <v>20</v>
      </c>
    </row>
    <row r="630" spans="2:11" ht="42">
      <c r="B630" s="36">
        <f t="shared" si="16"/>
        <v>624</v>
      </c>
      <c r="C630" s="38" t="s">
        <v>59</v>
      </c>
      <c r="D630" s="38" t="s">
        <v>1777</v>
      </c>
      <c r="E630" s="39" t="s">
        <v>1776</v>
      </c>
      <c r="F630" s="43" t="s">
        <v>389</v>
      </c>
      <c r="G630" s="41">
        <v>24185</v>
      </c>
      <c r="H630" s="41" t="s">
        <v>1367</v>
      </c>
      <c r="I630" s="40">
        <v>24185</v>
      </c>
      <c r="J630" s="42">
        <f t="shared" si="15"/>
        <v>0</v>
      </c>
      <c r="K630" s="37" t="s">
        <v>20</v>
      </c>
    </row>
    <row r="631" spans="2:11" ht="42">
      <c r="B631" s="36">
        <f t="shared" si="16"/>
        <v>625</v>
      </c>
      <c r="C631" s="38" t="s">
        <v>59</v>
      </c>
      <c r="D631" s="38" t="s">
        <v>1779</v>
      </c>
      <c r="E631" s="39" t="s">
        <v>1778</v>
      </c>
      <c r="F631" s="43" t="s">
        <v>389</v>
      </c>
      <c r="G631" s="41">
        <v>72555</v>
      </c>
      <c r="H631" s="41" t="s">
        <v>1367</v>
      </c>
      <c r="I631" s="40">
        <v>72555</v>
      </c>
      <c r="J631" s="42">
        <f t="shared" si="15"/>
        <v>0</v>
      </c>
      <c r="K631" s="37" t="s">
        <v>20</v>
      </c>
    </row>
    <row r="632" spans="2:11" ht="63">
      <c r="B632" s="36">
        <f t="shared" si="16"/>
        <v>626</v>
      </c>
      <c r="C632" s="38" t="s">
        <v>193</v>
      </c>
      <c r="D632" s="38" t="s">
        <v>1781</v>
      </c>
      <c r="E632" s="39" t="s">
        <v>1780</v>
      </c>
      <c r="F632" s="43" t="s">
        <v>519</v>
      </c>
      <c r="G632" s="41">
        <v>14500</v>
      </c>
      <c r="H632" s="41" t="s">
        <v>1375</v>
      </c>
      <c r="I632" s="40">
        <v>14500</v>
      </c>
      <c r="J632" s="42">
        <f t="shared" si="15"/>
        <v>0</v>
      </c>
      <c r="K632" s="37" t="s">
        <v>20</v>
      </c>
    </row>
    <row r="633" spans="2:11" ht="63">
      <c r="B633" s="36">
        <f t="shared" si="16"/>
        <v>627</v>
      </c>
      <c r="C633" s="38" t="s">
        <v>193</v>
      </c>
      <c r="D633" s="38" t="s">
        <v>1784</v>
      </c>
      <c r="E633" s="39" t="s">
        <v>1783</v>
      </c>
      <c r="F633" s="43" t="s">
        <v>389</v>
      </c>
      <c r="G633" s="41">
        <v>19000</v>
      </c>
      <c r="H633" s="41" t="s">
        <v>1375</v>
      </c>
      <c r="I633" s="40">
        <v>19000</v>
      </c>
      <c r="J633" s="42">
        <f t="shared" si="15"/>
        <v>0</v>
      </c>
      <c r="K633" s="37" t="s">
        <v>20</v>
      </c>
    </row>
    <row r="634" spans="2:11" ht="42">
      <c r="B634" s="36">
        <f t="shared" si="16"/>
        <v>628</v>
      </c>
      <c r="C634" s="38" t="s">
        <v>59</v>
      </c>
      <c r="D634" s="38" t="s">
        <v>1786</v>
      </c>
      <c r="E634" s="39" t="s">
        <v>1785</v>
      </c>
      <c r="F634" s="43" t="s">
        <v>389</v>
      </c>
      <c r="G634" s="41">
        <v>48370</v>
      </c>
      <c r="H634" s="41" t="s">
        <v>1367</v>
      </c>
      <c r="I634" s="40">
        <v>48370</v>
      </c>
      <c r="J634" s="42">
        <f t="shared" si="15"/>
        <v>0</v>
      </c>
      <c r="K634" s="37" t="s">
        <v>20</v>
      </c>
    </row>
    <row r="635" spans="2:11" ht="84">
      <c r="B635" s="36">
        <f t="shared" si="16"/>
        <v>629</v>
      </c>
      <c r="C635" s="38" t="s">
        <v>1787</v>
      </c>
      <c r="D635" s="38" t="s">
        <v>1788</v>
      </c>
      <c r="E635" s="39" t="s">
        <v>244</v>
      </c>
      <c r="F635" s="43" t="s">
        <v>389</v>
      </c>
      <c r="G635" s="41">
        <v>134000</v>
      </c>
      <c r="H635" s="41" t="s">
        <v>1367</v>
      </c>
      <c r="I635" s="40">
        <v>134000</v>
      </c>
      <c r="J635" s="42">
        <f t="shared" si="15"/>
        <v>0</v>
      </c>
      <c r="K635" s="37" t="s">
        <v>20</v>
      </c>
    </row>
    <row r="636" spans="2:11" ht="63">
      <c r="B636" s="36">
        <f t="shared" si="16"/>
        <v>630</v>
      </c>
      <c r="C636" s="38" t="s">
        <v>59</v>
      </c>
      <c r="D636" s="38" t="s">
        <v>1791</v>
      </c>
      <c r="E636" s="39" t="s">
        <v>1790</v>
      </c>
      <c r="F636" s="43" t="s">
        <v>389</v>
      </c>
      <c r="G636" s="41">
        <v>725550</v>
      </c>
      <c r="H636" s="41" t="s">
        <v>1367</v>
      </c>
      <c r="I636" s="40">
        <v>725550</v>
      </c>
      <c r="J636" s="42">
        <f t="shared" si="15"/>
        <v>0</v>
      </c>
      <c r="K636" s="37" t="s">
        <v>20</v>
      </c>
    </row>
    <row r="637" spans="2:11" ht="42">
      <c r="B637" s="36">
        <f t="shared" si="16"/>
        <v>631</v>
      </c>
      <c r="C637" s="38" t="s">
        <v>59</v>
      </c>
      <c r="D637" s="38" t="s">
        <v>1793</v>
      </c>
      <c r="E637" s="39" t="s">
        <v>1792</v>
      </c>
      <c r="F637" s="43" t="s">
        <v>389</v>
      </c>
      <c r="G637" s="41">
        <v>48370</v>
      </c>
      <c r="H637" s="41" t="s">
        <v>1367</v>
      </c>
      <c r="I637" s="40">
        <v>48370</v>
      </c>
      <c r="J637" s="42">
        <f t="shared" si="15"/>
        <v>0</v>
      </c>
      <c r="K637" s="37" t="s">
        <v>20</v>
      </c>
    </row>
    <row r="638" spans="2:11" ht="42">
      <c r="B638" s="36">
        <f t="shared" si="16"/>
        <v>632</v>
      </c>
      <c r="C638" s="38" t="s">
        <v>59</v>
      </c>
      <c r="D638" s="38" t="s">
        <v>1795</v>
      </c>
      <c r="E638" s="39" t="s">
        <v>1794</v>
      </c>
      <c r="F638" s="43" t="s">
        <v>389</v>
      </c>
      <c r="G638" s="41">
        <v>1160880</v>
      </c>
      <c r="H638" s="41" t="s">
        <v>1367</v>
      </c>
      <c r="I638" s="40">
        <v>1160880</v>
      </c>
      <c r="J638" s="42">
        <f t="shared" si="15"/>
        <v>0</v>
      </c>
      <c r="K638" s="37" t="s">
        <v>20</v>
      </c>
    </row>
    <row r="639" spans="2:11" ht="42">
      <c r="B639" s="36">
        <f t="shared" si="16"/>
        <v>633</v>
      </c>
      <c r="C639" s="38" t="s">
        <v>59</v>
      </c>
      <c r="D639" s="38" t="s">
        <v>1797</v>
      </c>
      <c r="E639" s="39" t="s">
        <v>1796</v>
      </c>
      <c r="F639" s="43" t="s">
        <v>389</v>
      </c>
      <c r="G639" s="41">
        <v>145110</v>
      </c>
      <c r="H639" s="41" t="s">
        <v>1367</v>
      </c>
      <c r="I639" s="40">
        <v>145110</v>
      </c>
      <c r="J639" s="42">
        <f t="shared" si="15"/>
        <v>0</v>
      </c>
      <c r="K639" s="37" t="s">
        <v>20</v>
      </c>
    </row>
    <row r="640" spans="2:11" ht="42">
      <c r="B640" s="36">
        <f t="shared" si="16"/>
        <v>634</v>
      </c>
      <c r="C640" s="38" t="s">
        <v>59</v>
      </c>
      <c r="D640" s="38" t="s">
        <v>1799</v>
      </c>
      <c r="E640" s="39" t="s">
        <v>1798</v>
      </c>
      <c r="F640" s="43" t="s">
        <v>389</v>
      </c>
      <c r="G640" s="41">
        <v>96740</v>
      </c>
      <c r="H640" s="41" t="s">
        <v>1367</v>
      </c>
      <c r="I640" s="40">
        <v>96740</v>
      </c>
      <c r="J640" s="42">
        <f t="shared" si="15"/>
        <v>0</v>
      </c>
      <c r="K640" s="37" t="s">
        <v>20</v>
      </c>
    </row>
    <row r="641" spans="2:11" ht="42">
      <c r="B641" s="36">
        <f t="shared" si="16"/>
        <v>635</v>
      </c>
      <c r="C641" s="38" t="s">
        <v>59</v>
      </c>
      <c r="D641" s="38" t="s">
        <v>1801</v>
      </c>
      <c r="E641" s="39" t="s">
        <v>1800</v>
      </c>
      <c r="F641" s="43" t="s">
        <v>389</v>
      </c>
      <c r="G641" s="41">
        <v>483700</v>
      </c>
      <c r="H641" s="41" t="s">
        <v>1367</v>
      </c>
      <c r="I641" s="40">
        <v>483700</v>
      </c>
      <c r="J641" s="42">
        <f aca="true" t="shared" si="17" ref="J641:J704">+G641-I641</f>
        <v>0</v>
      </c>
      <c r="K641" s="37" t="s">
        <v>20</v>
      </c>
    </row>
    <row r="642" spans="2:11" ht="84">
      <c r="B642" s="36">
        <f t="shared" si="16"/>
        <v>636</v>
      </c>
      <c r="C642" s="38" t="s">
        <v>45</v>
      </c>
      <c r="D642" s="38" t="s">
        <v>1803</v>
      </c>
      <c r="E642" s="39" t="s">
        <v>1802</v>
      </c>
      <c r="F642" s="43" t="s">
        <v>389</v>
      </c>
      <c r="G642" s="41">
        <v>19259.98</v>
      </c>
      <c r="H642" s="41" t="s">
        <v>354</v>
      </c>
      <c r="I642" s="40">
        <v>19259.98</v>
      </c>
      <c r="J642" s="42">
        <f t="shared" si="17"/>
        <v>0</v>
      </c>
      <c r="K642" s="37" t="s">
        <v>20</v>
      </c>
    </row>
    <row r="643" spans="2:11" ht="42">
      <c r="B643" s="36">
        <f t="shared" si="16"/>
        <v>637</v>
      </c>
      <c r="C643" s="38" t="s">
        <v>59</v>
      </c>
      <c r="D643" s="38" t="s">
        <v>1806</v>
      </c>
      <c r="E643" s="39" t="s">
        <v>1805</v>
      </c>
      <c r="F643" s="43" t="s">
        <v>389</v>
      </c>
      <c r="G643" s="41">
        <v>725550</v>
      </c>
      <c r="H643" s="41" t="s">
        <v>1367</v>
      </c>
      <c r="I643" s="40">
        <v>725550</v>
      </c>
      <c r="J643" s="42">
        <f t="shared" si="17"/>
        <v>0</v>
      </c>
      <c r="K643" s="37" t="s">
        <v>20</v>
      </c>
    </row>
    <row r="644" spans="2:11" ht="42">
      <c r="B644" s="36">
        <f t="shared" si="16"/>
        <v>638</v>
      </c>
      <c r="C644" s="38" t="s">
        <v>59</v>
      </c>
      <c r="D644" s="38" t="s">
        <v>1809</v>
      </c>
      <c r="E644" s="39" t="s">
        <v>1808</v>
      </c>
      <c r="F644" s="43" t="s">
        <v>389</v>
      </c>
      <c r="G644" s="41">
        <v>145110</v>
      </c>
      <c r="H644" s="41" t="s">
        <v>1367</v>
      </c>
      <c r="I644" s="40">
        <v>145110</v>
      </c>
      <c r="J644" s="42">
        <f t="shared" si="17"/>
        <v>0</v>
      </c>
      <c r="K644" s="37" t="s">
        <v>20</v>
      </c>
    </row>
    <row r="645" spans="2:11" ht="42">
      <c r="B645" s="36">
        <f t="shared" si="16"/>
        <v>639</v>
      </c>
      <c r="C645" s="38" t="s">
        <v>59</v>
      </c>
      <c r="D645" s="38" t="s">
        <v>1811</v>
      </c>
      <c r="E645" s="39" t="s">
        <v>1810</v>
      </c>
      <c r="F645" s="43" t="s">
        <v>389</v>
      </c>
      <c r="G645" s="41">
        <v>967400</v>
      </c>
      <c r="H645" s="41" t="s">
        <v>1367</v>
      </c>
      <c r="I645" s="40">
        <v>967400</v>
      </c>
      <c r="J645" s="42">
        <f t="shared" si="17"/>
        <v>0</v>
      </c>
      <c r="K645" s="37" t="s">
        <v>20</v>
      </c>
    </row>
    <row r="646" spans="2:11" ht="84">
      <c r="B646" s="36">
        <f t="shared" si="16"/>
        <v>640</v>
      </c>
      <c r="C646" s="38" t="s">
        <v>45</v>
      </c>
      <c r="D646" s="38" t="s">
        <v>1813</v>
      </c>
      <c r="E646" s="39" t="s">
        <v>1812</v>
      </c>
      <c r="F646" s="43" t="s">
        <v>389</v>
      </c>
      <c r="G646" s="41">
        <v>18895</v>
      </c>
      <c r="H646" s="41" t="s">
        <v>354</v>
      </c>
      <c r="I646" s="40">
        <v>18895</v>
      </c>
      <c r="J646" s="42">
        <f t="shared" si="17"/>
        <v>0</v>
      </c>
      <c r="K646" s="37" t="s">
        <v>20</v>
      </c>
    </row>
    <row r="647" spans="2:11" ht="42">
      <c r="B647" s="36">
        <f t="shared" si="16"/>
        <v>641</v>
      </c>
      <c r="C647" s="38" t="s">
        <v>59</v>
      </c>
      <c r="D647" s="38" t="s">
        <v>1815</v>
      </c>
      <c r="E647" s="39" t="s">
        <v>1814</v>
      </c>
      <c r="F647" s="43" t="s">
        <v>389</v>
      </c>
      <c r="G647" s="41">
        <v>145110</v>
      </c>
      <c r="H647" s="41" t="s">
        <v>1367</v>
      </c>
      <c r="I647" s="40">
        <v>145110</v>
      </c>
      <c r="J647" s="42">
        <f t="shared" si="17"/>
        <v>0</v>
      </c>
      <c r="K647" s="37" t="s">
        <v>20</v>
      </c>
    </row>
    <row r="648" spans="2:11" ht="42">
      <c r="B648" s="36">
        <f aca="true" t="shared" si="18" ref="B648:B711">+B647+1</f>
        <v>642</v>
      </c>
      <c r="C648" s="38" t="s">
        <v>59</v>
      </c>
      <c r="D648" s="38" t="s">
        <v>1817</v>
      </c>
      <c r="E648" s="39" t="s">
        <v>1816</v>
      </c>
      <c r="F648" s="43" t="s">
        <v>389</v>
      </c>
      <c r="G648" s="41">
        <v>193480</v>
      </c>
      <c r="H648" s="41" t="s">
        <v>1367</v>
      </c>
      <c r="I648" s="40">
        <v>193480</v>
      </c>
      <c r="J648" s="42">
        <f t="shared" si="17"/>
        <v>0</v>
      </c>
      <c r="K648" s="37" t="s">
        <v>20</v>
      </c>
    </row>
    <row r="649" spans="2:11" ht="42">
      <c r="B649" s="36">
        <f t="shared" si="18"/>
        <v>643</v>
      </c>
      <c r="C649" s="38" t="s">
        <v>59</v>
      </c>
      <c r="D649" s="38" t="s">
        <v>1819</v>
      </c>
      <c r="E649" s="39" t="s">
        <v>1818</v>
      </c>
      <c r="F649" s="43" t="s">
        <v>389</v>
      </c>
      <c r="G649" s="41">
        <v>435330</v>
      </c>
      <c r="H649" s="41" t="s">
        <v>1367</v>
      </c>
      <c r="I649" s="40">
        <v>435330</v>
      </c>
      <c r="J649" s="42">
        <f t="shared" si="17"/>
        <v>0</v>
      </c>
      <c r="K649" s="37" t="s">
        <v>20</v>
      </c>
    </row>
    <row r="650" spans="2:11" ht="42">
      <c r="B650" s="36">
        <f t="shared" si="18"/>
        <v>644</v>
      </c>
      <c r="C650" s="38" t="s">
        <v>59</v>
      </c>
      <c r="D650" s="38" t="s">
        <v>1821</v>
      </c>
      <c r="E650" s="39" t="s">
        <v>1820</v>
      </c>
      <c r="F650" s="43" t="s">
        <v>389</v>
      </c>
      <c r="G650" s="41">
        <v>241850</v>
      </c>
      <c r="H650" s="41" t="s">
        <v>1367</v>
      </c>
      <c r="I650" s="40">
        <v>241850</v>
      </c>
      <c r="J650" s="42">
        <f t="shared" si="17"/>
        <v>0</v>
      </c>
      <c r="K650" s="37" t="s">
        <v>20</v>
      </c>
    </row>
    <row r="651" spans="2:11" ht="84">
      <c r="B651" s="36">
        <f t="shared" si="18"/>
        <v>645</v>
      </c>
      <c r="C651" s="38" t="s">
        <v>45</v>
      </c>
      <c r="D651" s="38" t="s">
        <v>1823</v>
      </c>
      <c r="E651" s="39" t="s">
        <v>1822</v>
      </c>
      <c r="F651" s="43" t="s">
        <v>389</v>
      </c>
      <c r="G651" s="41">
        <v>8398</v>
      </c>
      <c r="H651" s="41" t="s">
        <v>354</v>
      </c>
      <c r="I651" s="40">
        <v>8398</v>
      </c>
      <c r="J651" s="42">
        <f t="shared" si="17"/>
        <v>0</v>
      </c>
      <c r="K651" s="37" t="s">
        <v>20</v>
      </c>
    </row>
    <row r="652" spans="2:11" ht="42">
      <c r="B652" s="36">
        <f t="shared" si="18"/>
        <v>646</v>
      </c>
      <c r="C652" s="38" t="s">
        <v>59</v>
      </c>
      <c r="D652" s="38" t="s">
        <v>1825</v>
      </c>
      <c r="E652" s="39" t="s">
        <v>1824</v>
      </c>
      <c r="F652" s="43" t="s">
        <v>389</v>
      </c>
      <c r="G652" s="41">
        <v>241850</v>
      </c>
      <c r="H652" s="41" t="s">
        <v>1367</v>
      </c>
      <c r="I652" s="40">
        <v>241850</v>
      </c>
      <c r="J652" s="42">
        <f t="shared" si="17"/>
        <v>0</v>
      </c>
      <c r="K652" s="37" t="s">
        <v>20</v>
      </c>
    </row>
    <row r="653" spans="2:11" ht="42">
      <c r="B653" s="36">
        <f t="shared" si="18"/>
        <v>647</v>
      </c>
      <c r="C653" s="38" t="s">
        <v>59</v>
      </c>
      <c r="D653" s="38" t="s">
        <v>1827</v>
      </c>
      <c r="E653" s="39" t="s">
        <v>1826</v>
      </c>
      <c r="F653" s="43" t="s">
        <v>389</v>
      </c>
      <c r="G653" s="41">
        <v>241850</v>
      </c>
      <c r="H653" s="41" t="s">
        <v>1367</v>
      </c>
      <c r="I653" s="40">
        <v>241850</v>
      </c>
      <c r="J653" s="42">
        <f t="shared" si="17"/>
        <v>0</v>
      </c>
      <c r="K653" s="37" t="s">
        <v>20</v>
      </c>
    </row>
    <row r="654" spans="2:11" ht="84">
      <c r="B654" s="36">
        <f t="shared" si="18"/>
        <v>648</v>
      </c>
      <c r="C654" s="38" t="s">
        <v>45</v>
      </c>
      <c r="D654" s="38" t="s">
        <v>1829</v>
      </c>
      <c r="E654" s="39" t="s">
        <v>1828</v>
      </c>
      <c r="F654" s="43" t="s">
        <v>389</v>
      </c>
      <c r="G654" s="41">
        <v>19846</v>
      </c>
      <c r="H654" s="41" t="s">
        <v>354</v>
      </c>
      <c r="I654" s="40">
        <v>19846</v>
      </c>
      <c r="J654" s="42">
        <f t="shared" si="17"/>
        <v>0</v>
      </c>
      <c r="K654" s="37" t="s">
        <v>20</v>
      </c>
    </row>
    <row r="655" spans="2:11" ht="42">
      <c r="B655" s="36">
        <f t="shared" si="18"/>
        <v>649</v>
      </c>
      <c r="C655" s="38" t="s">
        <v>59</v>
      </c>
      <c r="D655" s="38" t="s">
        <v>1831</v>
      </c>
      <c r="E655" s="39" t="s">
        <v>1830</v>
      </c>
      <c r="F655" s="43" t="s">
        <v>389</v>
      </c>
      <c r="G655" s="41">
        <v>386960</v>
      </c>
      <c r="H655" s="41" t="s">
        <v>1367</v>
      </c>
      <c r="I655" s="40">
        <v>386960</v>
      </c>
      <c r="J655" s="42">
        <f t="shared" si="17"/>
        <v>0</v>
      </c>
      <c r="K655" s="37" t="s">
        <v>20</v>
      </c>
    </row>
    <row r="656" spans="2:11" ht="42">
      <c r="B656" s="36">
        <f t="shared" si="18"/>
        <v>650</v>
      </c>
      <c r="C656" s="38" t="s">
        <v>59</v>
      </c>
      <c r="D656" s="38" t="s">
        <v>1833</v>
      </c>
      <c r="E656" s="39" t="s">
        <v>1832</v>
      </c>
      <c r="F656" s="43" t="s">
        <v>389</v>
      </c>
      <c r="G656" s="41">
        <v>193480</v>
      </c>
      <c r="H656" s="41" t="s">
        <v>1367</v>
      </c>
      <c r="I656" s="40">
        <v>193480</v>
      </c>
      <c r="J656" s="42">
        <f t="shared" si="17"/>
        <v>0</v>
      </c>
      <c r="K656" s="37" t="s">
        <v>20</v>
      </c>
    </row>
    <row r="657" spans="2:11" ht="42">
      <c r="B657" s="36">
        <f t="shared" si="18"/>
        <v>651</v>
      </c>
      <c r="C657" s="38" t="s">
        <v>59</v>
      </c>
      <c r="D657" s="38" t="s">
        <v>1835</v>
      </c>
      <c r="E657" s="39" t="s">
        <v>1834</v>
      </c>
      <c r="F657" s="43" t="s">
        <v>389</v>
      </c>
      <c r="G657" s="41">
        <v>193480</v>
      </c>
      <c r="H657" s="41" t="s">
        <v>1367</v>
      </c>
      <c r="I657" s="40">
        <v>193480</v>
      </c>
      <c r="J657" s="42">
        <f t="shared" si="17"/>
        <v>0</v>
      </c>
      <c r="K657" s="37" t="s">
        <v>20</v>
      </c>
    </row>
    <row r="658" spans="2:11" ht="63">
      <c r="B658" s="36">
        <f t="shared" si="18"/>
        <v>652</v>
      </c>
      <c r="C658" s="38" t="s">
        <v>59</v>
      </c>
      <c r="D658" s="38" t="s">
        <v>1837</v>
      </c>
      <c r="E658" s="39" t="s">
        <v>1836</v>
      </c>
      <c r="F658" s="43" t="s">
        <v>389</v>
      </c>
      <c r="G658" s="41">
        <v>623973</v>
      </c>
      <c r="H658" s="41" t="s">
        <v>1367</v>
      </c>
      <c r="I658" s="40">
        <v>623973</v>
      </c>
      <c r="J658" s="42">
        <f t="shared" si="17"/>
        <v>0</v>
      </c>
      <c r="K658" s="37" t="s">
        <v>20</v>
      </c>
    </row>
    <row r="659" spans="2:11" ht="42">
      <c r="B659" s="36">
        <f t="shared" si="18"/>
        <v>653</v>
      </c>
      <c r="C659" s="38" t="s">
        <v>59</v>
      </c>
      <c r="D659" s="38" t="s">
        <v>1839</v>
      </c>
      <c r="E659" s="39" t="s">
        <v>1838</v>
      </c>
      <c r="F659" s="43" t="s">
        <v>389</v>
      </c>
      <c r="G659" s="41">
        <v>48370</v>
      </c>
      <c r="H659" s="41" t="s">
        <v>1367</v>
      </c>
      <c r="I659" s="40">
        <v>48370</v>
      </c>
      <c r="J659" s="42">
        <f t="shared" si="17"/>
        <v>0</v>
      </c>
      <c r="K659" s="37" t="s">
        <v>20</v>
      </c>
    </row>
    <row r="660" spans="2:11" ht="42">
      <c r="B660" s="36">
        <f t="shared" si="18"/>
        <v>654</v>
      </c>
      <c r="C660" s="38" t="s">
        <v>59</v>
      </c>
      <c r="D660" s="38" t="s">
        <v>1841</v>
      </c>
      <c r="E660" s="39" t="s">
        <v>1840</v>
      </c>
      <c r="F660" s="43" t="s">
        <v>389</v>
      </c>
      <c r="G660" s="41">
        <v>58044</v>
      </c>
      <c r="H660" s="41" t="s">
        <v>1367</v>
      </c>
      <c r="I660" s="40">
        <v>58044</v>
      </c>
      <c r="J660" s="42">
        <f t="shared" si="17"/>
        <v>0</v>
      </c>
      <c r="K660" s="37" t="s">
        <v>20</v>
      </c>
    </row>
    <row r="661" spans="2:11" ht="42">
      <c r="B661" s="36">
        <f t="shared" si="18"/>
        <v>655</v>
      </c>
      <c r="C661" s="38" t="s">
        <v>59</v>
      </c>
      <c r="D661" s="38" t="s">
        <v>1843</v>
      </c>
      <c r="E661" s="39" t="s">
        <v>1842</v>
      </c>
      <c r="F661" s="43" t="s">
        <v>389</v>
      </c>
      <c r="G661" s="41">
        <v>241850</v>
      </c>
      <c r="H661" s="41" t="s">
        <v>1367</v>
      </c>
      <c r="I661" s="40">
        <v>241850</v>
      </c>
      <c r="J661" s="42">
        <f t="shared" si="17"/>
        <v>0</v>
      </c>
      <c r="K661" s="37" t="s">
        <v>20</v>
      </c>
    </row>
    <row r="662" spans="2:11" ht="42">
      <c r="B662" s="36">
        <f t="shared" si="18"/>
        <v>656</v>
      </c>
      <c r="C662" s="38" t="s">
        <v>59</v>
      </c>
      <c r="D662" s="38" t="s">
        <v>1845</v>
      </c>
      <c r="E662" s="39" t="s">
        <v>1844</v>
      </c>
      <c r="F662" s="43" t="s">
        <v>389</v>
      </c>
      <c r="G662" s="41">
        <v>96740</v>
      </c>
      <c r="H662" s="41" t="s">
        <v>1367</v>
      </c>
      <c r="I662" s="40">
        <v>96740</v>
      </c>
      <c r="J662" s="42">
        <f t="shared" si="17"/>
        <v>0</v>
      </c>
      <c r="K662" s="37" t="s">
        <v>20</v>
      </c>
    </row>
    <row r="663" spans="2:11" ht="42">
      <c r="B663" s="36">
        <f t="shared" si="18"/>
        <v>657</v>
      </c>
      <c r="C663" s="38" t="s">
        <v>59</v>
      </c>
      <c r="D663" s="38" t="s">
        <v>1847</v>
      </c>
      <c r="E663" s="39" t="s">
        <v>1846</v>
      </c>
      <c r="F663" s="43" t="s">
        <v>389</v>
      </c>
      <c r="G663" s="41">
        <v>193480</v>
      </c>
      <c r="H663" s="41" t="s">
        <v>1367</v>
      </c>
      <c r="I663" s="40">
        <v>193480</v>
      </c>
      <c r="J663" s="42">
        <f t="shared" si="17"/>
        <v>0</v>
      </c>
      <c r="K663" s="37" t="s">
        <v>20</v>
      </c>
    </row>
    <row r="664" spans="2:11" ht="42">
      <c r="B664" s="36">
        <f t="shared" si="18"/>
        <v>658</v>
      </c>
      <c r="C664" s="38" t="s">
        <v>59</v>
      </c>
      <c r="D664" s="38" t="s">
        <v>1849</v>
      </c>
      <c r="E664" s="39" t="s">
        <v>1848</v>
      </c>
      <c r="F664" s="43" t="s">
        <v>389</v>
      </c>
      <c r="G664" s="41">
        <v>241850</v>
      </c>
      <c r="H664" s="41" t="s">
        <v>1367</v>
      </c>
      <c r="I664" s="40">
        <v>241850</v>
      </c>
      <c r="J664" s="42">
        <f t="shared" si="17"/>
        <v>0</v>
      </c>
      <c r="K664" s="37" t="s">
        <v>20</v>
      </c>
    </row>
    <row r="665" spans="2:11" ht="42">
      <c r="B665" s="36">
        <f t="shared" si="18"/>
        <v>659</v>
      </c>
      <c r="C665" s="38" t="s">
        <v>59</v>
      </c>
      <c r="D665" s="38" t="s">
        <v>1851</v>
      </c>
      <c r="E665" s="39" t="s">
        <v>1850</v>
      </c>
      <c r="F665" s="43" t="s">
        <v>389</v>
      </c>
      <c r="G665" s="41">
        <v>290220</v>
      </c>
      <c r="H665" s="41" t="s">
        <v>1367</v>
      </c>
      <c r="I665" s="40">
        <v>290220</v>
      </c>
      <c r="J665" s="42">
        <f t="shared" si="17"/>
        <v>0</v>
      </c>
      <c r="K665" s="37" t="s">
        <v>20</v>
      </c>
    </row>
    <row r="666" spans="2:11" ht="42">
      <c r="B666" s="36">
        <f t="shared" si="18"/>
        <v>660</v>
      </c>
      <c r="C666" s="38" t="s">
        <v>59</v>
      </c>
      <c r="D666" s="38" t="s">
        <v>1853</v>
      </c>
      <c r="E666" s="39" t="s">
        <v>1852</v>
      </c>
      <c r="F666" s="43" t="s">
        <v>389</v>
      </c>
      <c r="G666" s="41">
        <v>96740</v>
      </c>
      <c r="H666" s="41" t="s">
        <v>1367</v>
      </c>
      <c r="I666" s="40">
        <v>96740</v>
      </c>
      <c r="J666" s="42">
        <f t="shared" si="17"/>
        <v>0</v>
      </c>
      <c r="K666" s="37" t="s">
        <v>20</v>
      </c>
    </row>
    <row r="667" spans="2:11" ht="42">
      <c r="B667" s="36">
        <f t="shared" si="18"/>
        <v>661</v>
      </c>
      <c r="C667" s="38" t="s">
        <v>59</v>
      </c>
      <c r="D667" s="38" t="s">
        <v>1855</v>
      </c>
      <c r="E667" s="39" t="s">
        <v>1854</v>
      </c>
      <c r="F667" s="43" t="s">
        <v>389</v>
      </c>
      <c r="G667" s="41">
        <v>193480</v>
      </c>
      <c r="H667" s="41" t="s">
        <v>1367</v>
      </c>
      <c r="I667" s="40">
        <v>193480</v>
      </c>
      <c r="J667" s="42">
        <f t="shared" si="17"/>
        <v>0</v>
      </c>
      <c r="K667" s="37" t="s">
        <v>20</v>
      </c>
    </row>
    <row r="668" spans="2:11" ht="42">
      <c r="B668" s="36">
        <f t="shared" si="18"/>
        <v>662</v>
      </c>
      <c r="C668" s="38" t="s">
        <v>59</v>
      </c>
      <c r="D668" s="38" t="s">
        <v>1857</v>
      </c>
      <c r="E668" s="39" t="s">
        <v>1856</v>
      </c>
      <c r="F668" s="43" t="s">
        <v>389</v>
      </c>
      <c r="G668" s="41">
        <v>677180</v>
      </c>
      <c r="H668" s="41" t="s">
        <v>1367</v>
      </c>
      <c r="I668" s="40">
        <v>677180</v>
      </c>
      <c r="J668" s="42">
        <f t="shared" si="17"/>
        <v>0</v>
      </c>
      <c r="K668" s="37" t="s">
        <v>20</v>
      </c>
    </row>
    <row r="669" spans="2:11" ht="42">
      <c r="B669" s="36">
        <f t="shared" si="18"/>
        <v>663</v>
      </c>
      <c r="C669" s="38" t="s">
        <v>59</v>
      </c>
      <c r="D669" s="38" t="s">
        <v>1859</v>
      </c>
      <c r="E669" s="39" t="s">
        <v>1858</v>
      </c>
      <c r="F669" s="43" t="s">
        <v>389</v>
      </c>
      <c r="G669" s="41">
        <v>241850</v>
      </c>
      <c r="H669" s="41" t="s">
        <v>1367</v>
      </c>
      <c r="I669" s="40">
        <v>241850</v>
      </c>
      <c r="J669" s="42">
        <f t="shared" si="17"/>
        <v>0</v>
      </c>
      <c r="K669" s="37" t="s">
        <v>20</v>
      </c>
    </row>
    <row r="670" spans="2:11" ht="42">
      <c r="B670" s="36">
        <f t="shared" si="18"/>
        <v>664</v>
      </c>
      <c r="C670" s="38" t="s">
        <v>59</v>
      </c>
      <c r="D670" s="38" t="s">
        <v>1861</v>
      </c>
      <c r="E670" s="39" t="s">
        <v>1860</v>
      </c>
      <c r="F670" s="43" t="s">
        <v>389</v>
      </c>
      <c r="G670" s="41">
        <v>386960</v>
      </c>
      <c r="H670" s="41" t="s">
        <v>1367</v>
      </c>
      <c r="I670" s="40">
        <v>386960</v>
      </c>
      <c r="J670" s="42">
        <f t="shared" si="17"/>
        <v>0</v>
      </c>
      <c r="K670" s="37" t="s">
        <v>20</v>
      </c>
    </row>
    <row r="671" spans="2:11" ht="42">
      <c r="B671" s="36">
        <f t="shared" si="18"/>
        <v>665</v>
      </c>
      <c r="C671" s="38" t="s">
        <v>59</v>
      </c>
      <c r="D671" s="38" t="s">
        <v>1863</v>
      </c>
      <c r="E671" s="39" t="s">
        <v>1862</v>
      </c>
      <c r="F671" s="43" t="s">
        <v>389</v>
      </c>
      <c r="G671" s="41">
        <v>193480</v>
      </c>
      <c r="H671" s="41" t="s">
        <v>1367</v>
      </c>
      <c r="I671" s="40">
        <v>193480</v>
      </c>
      <c r="J671" s="42">
        <f t="shared" si="17"/>
        <v>0</v>
      </c>
      <c r="K671" s="37" t="s">
        <v>20</v>
      </c>
    </row>
    <row r="672" spans="2:11" ht="42">
      <c r="B672" s="36">
        <f t="shared" si="18"/>
        <v>666</v>
      </c>
      <c r="C672" s="38" t="s">
        <v>59</v>
      </c>
      <c r="D672" s="38" t="s">
        <v>1865</v>
      </c>
      <c r="E672" s="39" t="s">
        <v>1864</v>
      </c>
      <c r="F672" s="43" t="s">
        <v>389</v>
      </c>
      <c r="G672" s="41">
        <v>193480</v>
      </c>
      <c r="H672" s="41" t="s">
        <v>1367</v>
      </c>
      <c r="I672" s="40">
        <v>193480</v>
      </c>
      <c r="J672" s="42">
        <f t="shared" si="17"/>
        <v>0</v>
      </c>
      <c r="K672" s="37" t="s">
        <v>20</v>
      </c>
    </row>
    <row r="673" spans="2:11" ht="42">
      <c r="B673" s="36">
        <f t="shared" si="18"/>
        <v>667</v>
      </c>
      <c r="C673" s="38" t="s">
        <v>59</v>
      </c>
      <c r="D673" s="38" t="s">
        <v>1867</v>
      </c>
      <c r="E673" s="39" t="s">
        <v>1866</v>
      </c>
      <c r="F673" s="43" t="s">
        <v>389</v>
      </c>
      <c r="G673" s="41">
        <v>72555</v>
      </c>
      <c r="H673" s="41" t="s">
        <v>1367</v>
      </c>
      <c r="I673" s="40">
        <v>72555</v>
      </c>
      <c r="J673" s="42">
        <f t="shared" si="17"/>
        <v>0</v>
      </c>
      <c r="K673" s="37" t="s">
        <v>20</v>
      </c>
    </row>
    <row r="674" spans="2:11" ht="42">
      <c r="B674" s="36">
        <f t="shared" si="18"/>
        <v>668</v>
      </c>
      <c r="C674" s="38" t="s">
        <v>59</v>
      </c>
      <c r="D674" s="38" t="s">
        <v>1869</v>
      </c>
      <c r="E674" s="39" t="s">
        <v>1868</v>
      </c>
      <c r="F674" s="43" t="s">
        <v>389</v>
      </c>
      <c r="G674" s="41">
        <v>193480</v>
      </c>
      <c r="H674" s="41" t="s">
        <v>1367</v>
      </c>
      <c r="I674" s="40">
        <v>193480</v>
      </c>
      <c r="J674" s="42">
        <f t="shared" si="17"/>
        <v>0</v>
      </c>
      <c r="K674" s="37" t="s">
        <v>20</v>
      </c>
    </row>
    <row r="675" spans="2:11" ht="42">
      <c r="B675" s="36">
        <f t="shared" si="18"/>
        <v>669</v>
      </c>
      <c r="C675" s="38" t="s">
        <v>59</v>
      </c>
      <c r="D675" s="38" t="s">
        <v>1871</v>
      </c>
      <c r="E675" s="39" t="s">
        <v>1870</v>
      </c>
      <c r="F675" s="43" t="s">
        <v>389</v>
      </c>
      <c r="G675" s="41">
        <v>241850</v>
      </c>
      <c r="H675" s="41" t="s">
        <v>1367</v>
      </c>
      <c r="I675" s="40">
        <v>241850</v>
      </c>
      <c r="J675" s="42">
        <f t="shared" si="17"/>
        <v>0</v>
      </c>
      <c r="K675" s="37" t="s">
        <v>20</v>
      </c>
    </row>
    <row r="676" spans="2:11" ht="42">
      <c r="B676" s="36">
        <f t="shared" si="18"/>
        <v>670</v>
      </c>
      <c r="C676" s="38" t="s">
        <v>59</v>
      </c>
      <c r="D676" s="38" t="s">
        <v>1873</v>
      </c>
      <c r="E676" s="39" t="s">
        <v>1872</v>
      </c>
      <c r="F676" s="43" t="s">
        <v>389</v>
      </c>
      <c r="G676" s="41">
        <v>96740</v>
      </c>
      <c r="H676" s="41" t="s">
        <v>1367</v>
      </c>
      <c r="I676" s="40">
        <v>96740</v>
      </c>
      <c r="J676" s="42">
        <f t="shared" si="17"/>
        <v>0</v>
      </c>
      <c r="K676" s="37" t="s">
        <v>20</v>
      </c>
    </row>
    <row r="677" spans="2:11" ht="42">
      <c r="B677" s="36">
        <f t="shared" si="18"/>
        <v>671</v>
      </c>
      <c r="C677" s="38" t="s">
        <v>59</v>
      </c>
      <c r="D677" s="38" t="s">
        <v>1875</v>
      </c>
      <c r="E677" s="39" t="s">
        <v>1874</v>
      </c>
      <c r="F677" s="43" t="s">
        <v>389</v>
      </c>
      <c r="G677" s="41">
        <v>193480</v>
      </c>
      <c r="H677" s="41" t="s">
        <v>1367</v>
      </c>
      <c r="I677" s="40">
        <v>193480</v>
      </c>
      <c r="J677" s="42">
        <f t="shared" si="17"/>
        <v>0</v>
      </c>
      <c r="K677" s="37" t="s">
        <v>20</v>
      </c>
    </row>
    <row r="678" spans="2:11" ht="42">
      <c r="B678" s="36">
        <f t="shared" si="18"/>
        <v>672</v>
      </c>
      <c r="C678" s="38" t="s">
        <v>59</v>
      </c>
      <c r="D678" s="38" t="s">
        <v>1877</v>
      </c>
      <c r="E678" s="39" t="s">
        <v>1876</v>
      </c>
      <c r="F678" s="43" t="s">
        <v>389</v>
      </c>
      <c r="G678" s="41">
        <v>386960</v>
      </c>
      <c r="H678" s="41" t="s">
        <v>1367</v>
      </c>
      <c r="I678" s="40">
        <v>386960</v>
      </c>
      <c r="J678" s="42">
        <f t="shared" si="17"/>
        <v>0</v>
      </c>
      <c r="K678" s="37" t="s">
        <v>20</v>
      </c>
    </row>
    <row r="679" spans="2:11" ht="42">
      <c r="B679" s="36">
        <f t="shared" si="18"/>
        <v>673</v>
      </c>
      <c r="C679" s="38" t="s">
        <v>59</v>
      </c>
      <c r="D679" s="38" t="s">
        <v>1879</v>
      </c>
      <c r="E679" s="39" t="s">
        <v>1878</v>
      </c>
      <c r="F679" s="43" t="s">
        <v>389</v>
      </c>
      <c r="G679" s="41">
        <v>96740</v>
      </c>
      <c r="H679" s="41" t="s">
        <v>1367</v>
      </c>
      <c r="I679" s="40">
        <v>96740</v>
      </c>
      <c r="J679" s="42">
        <f t="shared" si="17"/>
        <v>0</v>
      </c>
      <c r="K679" s="37" t="s">
        <v>20</v>
      </c>
    </row>
    <row r="680" spans="2:11" ht="42">
      <c r="B680" s="36">
        <f t="shared" si="18"/>
        <v>674</v>
      </c>
      <c r="C680" s="38" t="s">
        <v>59</v>
      </c>
      <c r="D680" s="38" t="s">
        <v>1881</v>
      </c>
      <c r="E680" s="39" t="s">
        <v>1880</v>
      </c>
      <c r="F680" s="43" t="s">
        <v>389</v>
      </c>
      <c r="G680" s="41">
        <v>386960</v>
      </c>
      <c r="H680" s="41" t="s">
        <v>1367</v>
      </c>
      <c r="I680" s="40">
        <v>386960</v>
      </c>
      <c r="J680" s="42">
        <f t="shared" si="17"/>
        <v>0</v>
      </c>
      <c r="K680" s="37" t="s">
        <v>20</v>
      </c>
    </row>
    <row r="681" spans="2:11" ht="42">
      <c r="B681" s="36">
        <f t="shared" si="18"/>
        <v>675</v>
      </c>
      <c r="C681" s="38" t="s">
        <v>59</v>
      </c>
      <c r="D681" s="38" t="s">
        <v>1883</v>
      </c>
      <c r="E681" s="39" t="s">
        <v>1882</v>
      </c>
      <c r="F681" s="43" t="s">
        <v>389</v>
      </c>
      <c r="G681" s="41">
        <v>96740</v>
      </c>
      <c r="H681" s="41" t="s">
        <v>1367</v>
      </c>
      <c r="I681" s="40">
        <v>96740</v>
      </c>
      <c r="J681" s="42">
        <f t="shared" si="17"/>
        <v>0</v>
      </c>
      <c r="K681" s="37" t="s">
        <v>20</v>
      </c>
    </row>
    <row r="682" spans="2:11" ht="42">
      <c r="B682" s="36">
        <f t="shared" si="18"/>
        <v>676</v>
      </c>
      <c r="C682" s="38" t="s">
        <v>59</v>
      </c>
      <c r="D682" s="38" t="s">
        <v>1885</v>
      </c>
      <c r="E682" s="39" t="s">
        <v>1884</v>
      </c>
      <c r="F682" s="43" t="s">
        <v>389</v>
      </c>
      <c r="G682" s="41">
        <v>145110</v>
      </c>
      <c r="H682" s="41" t="s">
        <v>1367</v>
      </c>
      <c r="I682" s="40">
        <v>145110</v>
      </c>
      <c r="J682" s="42">
        <f t="shared" si="17"/>
        <v>0</v>
      </c>
      <c r="K682" s="37" t="s">
        <v>20</v>
      </c>
    </row>
    <row r="683" spans="2:11" ht="42">
      <c r="B683" s="36">
        <f t="shared" si="18"/>
        <v>677</v>
      </c>
      <c r="C683" s="38" t="s">
        <v>59</v>
      </c>
      <c r="D683" s="38" t="s">
        <v>1887</v>
      </c>
      <c r="E683" s="39" t="s">
        <v>1886</v>
      </c>
      <c r="F683" s="43" t="s">
        <v>389</v>
      </c>
      <c r="G683" s="41">
        <v>96740</v>
      </c>
      <c r="H683" s="41" t="s">
        <v>1367</v>
      </c>
      <c r="I683" s="40">
        <v>96740</v>
      </c>
      <c r="J683" s="42">
        <f t="shared" si="17"/>
        <v>0</v>
      </c>
      <c r="K683" s="37" t="s">
        <v>20</v>
      </c>
    </row>
    <row r="684" spans="2:11" ht="42">
      <c r="B684" s="36">
        <f t="shared" si="18"/>
        <v>678</v>
      </c>
      <c r="C684" s="38" t="s">
        <v>59</v>
      </c>
      <c r="D684" s="38" t="s">
        <v>1889</v>
      </c>
      <c r="E684" s="39" t="s">
        <v>1888</v>
      </c>
      <c r="F684" s="43" t="s">
        <v>389</v>
      </c>
      <c r="G684" s="41">
        <v>48370</v>
      </c>
      <c r="H684" s="41" t="s">
        <v>1367</v>
      </c>
      <c r="I684" s="40">
        <v>48370</v>
      </c>
      <c r="J684" s="42">
        <f t="shared" si="17"/>
        <v>0</v>
      </c>
      <c r="K684" s="37" t="s">
        <v>20</v>
      </c>
    </row>
    <row r="685" spans="2:11" ht="42">
      <c r="B685" s="36">
        <f t="shared" si="18"/>
        <v>679</v>
      </c>
      <c r="C685" s="38" t="s">
        <v>59</v>
      </c>
      <c r="D685" s="38" t="s">
        <v>1891</v>
      </c>
      <c r="E685" s="39" t="s">
        <v>1890</v>
      </c>
      <c r="F685" s="43" t="s">
        <v>389</v>
      </c>
      <c r="G685" s="41">
        <v>241850</v>
      </c>
      <c r="H685" s="41" t="s">
        <v>1367</v>
      </c>
      <c r="I685" s="40">
        <v>241850</v>
      </c>
      <c r="J685" s="42">
        <f t="shared" si="17"/>
        <v>0</v>
      </c>
      <c r="K685" s="37" t="s">
        <v>20</v>
      </c>
    </row>
    <row r="686" spans="2:11" ht="42">
      <c r="B686" s="36">
        <f t="shared" si="18"/>
        <v>680</v>
      </c>
      <c r="C686" s="38" t="s">
        <v>59</v>
      </c>
      <c r="D686" s="38" t="s">
        <v>1893</v>
      </c>
      <c r="E686" s="39" t="s">
        <v>1892</v>
      </c>
      <c r="F686" s="43" t="s">
        <v>389</v>
      </c>
      <c r="G686" s="41">
        <v>386960</v>
      </c>
      <c r="H686" s="41" t="s">
        <v>1367</v>
      </c>
      <c r="I686" s="40">
        <v>386960</v>
      </c>
      <c r="J686" s="42">
        <f t="shared" si="17"/>
        <v>0</v>
      </c>
      <c r="K686" s="37" t="s">
        <v>20</v>
      </c>
    </row>
    <row r="687" spans="2:11" ht="42">
      <c r="B687" s="36">
        <f t="shared" si="18"/>
        <v>681</v>
      </c>
      <c r="C687" s="38" t="s">
        <v>59</v>
      </c>
      <c r="D687" s="38" t="s">
        <v>1895</v>
      </c>
      <c r="E687" s="39" t="s">
        <v>1894</v>
      </c>
      <c r="F687" s="43" t="s">
        <v>389</v>
      </c>
      <c r="G687" s="41">
        <v>193480</v>
      </c>
      <c r="H687" s="41" t="s">
        <v>1367</v>
      </c>
      <c r="I687" s="40">
        <v>193480</v>
      </c>
      <c r="J687" s="42">
        <f t="shared" si="17"/>
        <v>0</v>
      </c>
      <c r="K687" s="37" t="s">
        <v>20</v>
      </c>
    </row>
    <row r="688" spans="2:11" ht="42">
      <c r="B688" s="36">
        <f t="shared" si="18"/>
        <v>682</v>
      </c>
      <c r="C688" s="38" t="s">
        <v>59</v>
      </c>
      <c r="D688" s="38" t="s">
        <v>1897</v>
      </c>
      <c r="E688" s="39" t="s">
        <v>1896</v>
      </c>
      <c r="F688" s="43" t="s">
        <v>389</v>
      </c>
      <c r="G688" s="41">
        <v>193480</v>
      </c>
      <c r="H688" s="41" t="s">
        <v>1367</v>
      </c>
      <c r="I688" s="40">
        <v>193480</v>
      </c>
      <c r="J688" s="42">
        <f t="shared" si="17"/>
        <v>0</v>
      </c>
      <c r="K688" s="37" t="s">
        <v>20</v>
      </c>
    </row>
    <row r="689" spans="2:11" ht="42">
      <c r="B689" s="36">
        <f t="shared" si="18"/>
        <v>683</v>
      </c>
      <c r="C689" s="38" t="s">
        <v>59</v>
      </c>
      <c r="D689" s="38" t="s">
        <v>1899</v>
      </c>
      <c r="E689" s="39" t="s">
        <v>1898</v>
      </c>
      <c r="F689" s="43" t="s">
        <v>389</v>
      </c>
      <c r="G689" s="41">
        <v>290220</v>
      </c>
      <c r="H689" s="41" t="s">
        <v>1367</v>
      </c>
      <c r="I689" s="40">
        <v>290220</v>
      </c>
      <c r="J689" s="42">
        <f t="shared" si="17"/>
        <v>0</v>
      </c>
      <c r="K689" s="37" t="s">
        <v>20</v>
      </c>
    </row>
    <row r="690" spans="2:11" ht="42">
      <c r="B690" s="36">
        <f t="shared" si="18"/>
        <v>684</v>
      </c>
      <c r="C690" s="38" t="s">
        <v>59</v>
      </c>
      <c r="D690" s="38" t="s">
        <v>1901</v>
      </c>
      <c r="E690" s="39" t="s">
        <v>1900</v>
      </c>
      <c r="F690" s="43" t="s">
        <v>389</v>
      </c>
      <c r="G690" s="41">
        <v>145110</v>
      </c>
      <c r="H690" s="41" t="s">
        <v>1367</v>
      </c>
      <c r="I690" s="40">
        <v>145110</v>
      </c>
      <c r="J690" s="42">
        <f t="shared" si="17"/>
        <v>0</v>
      </c>
      <c r="K690" s="37" t="s">
        <v>20</v>
      </c>
    </row>
    <row r="691" spans="2:11" ht="42">
      <c r="B691" s="36">
        <f t="shared" si="18"/>
        <v>685</v>
      </c>
      <c r="C691" s="38" t="s">
        <v>59</v>
      </c>
      <c r="D691" s="38" t="s">
        <v>1903</v>
      </c>
      <c r="E691" s="39" t="s">
        <v>1902</v>
      </c>
      <c r="F691" s="43" t="s">
        <v>389</v>
      </c>
      <c r="G691" s="41">
        <v>145110</v>
      </c>
      <c r="H691" s="41" t="s">
        <v>1367</v>
      </c>
      <c r="I691" s="40">
        <v>145110</v>
      </c>
      <c r="J691" s="42">
        <f t="shared" si="17"/>
        <v>0</v>
      </c>
      <c r="K691" s="37" t="s">
        <v>20</v>
      </c>
    </row>
    <row r="692" spans="2:11" ht="42">
      <c r="B692" s="36">
        <f t="shared" si="18"/>
        <v>686</v>
      </c>
      <c r="C692" s="38" t="s">
        <v>59</v>
      </c>
      <c r="D692" s="38" t="s">
        <v>1905</v>
      </c>
      <c r="E692" s="39" t="s">
        <v>1904</v>
      </c>
      <c r="F692" s="43" t="s">
        <v>389</v>
      </c>
      <c r="G692" s="41">
        <v>241850</v>
      </c>
      <c r="H692" s="41" t="s">
        <v>1367</v>
      </c>
      <c r="I692" s="40">
        <v>241850</v>
      </c>
      <c r="J692" s="42">
        <f t="shared" si="17"/>
        <v>0</v>
      </c>
      <c r="K692" s="37" t="s">
        <v>20</v>
      </c>
    </row>
    <row r="693" spans="2:11" ht="42">
      <c r="B693" s="36">
        <f t="shared" si="18"/>
        <v>687</v>
      </c>
      <c r="C693" s="38" t="s">
        <v>59</v>
      </c>
      <c r="D693" s="38" t="s">
        <v>1907</v>
      </c>
      <c r="E693" s="39" t="s">
        <v>1906</v>
      </c>
      <c r="F693" s="43" t="s">
        <v>389</v>
      </c>
      <c r="G693" s="41">
        <v>2225020</v>
      </c>
      <c r="H693" s="41" t="s">
        <v>1367</v>
      </c>
      <c r="I693" s="40">
        <v>2225020</v>
      </c>
      <c r="J693" s="42">
        <f t="shared" si="17"/>
        <v>0</v>
      </c>
      <c r="K693" s="37" t="s">
        <v>20</v>
      </c>
    </row>
    <row r="694" spans="2:11" ht="42">
      <c r="B694" s="36">
        <f t="shared" si="18"/>
        <v>688</v>
      </c>
      <c r="C694" s="38" t="s">
        <v>59</v>
      </c>
      <c r="D694" s="38" t="s">
        <v>1909</v>
      </c>
      <c r="E694" s="39" t="s">
        <v>1908</v>
      </c>
      <c r="F694" s="43" t="s">
        <v>389</v>
      </c>
      <c r="G694" s="41">
        <v>338590</v>
      </c>
      <c r="H694" s="41" t="s">
        <v>1367</v>
      </c>
      <c r="I694" s="40">
        <v>338590</v>
      </c>
      <c r="J694" s="42">
        <f t="shared" si="17"/>
        <v>0</v>
      </c>
      <c r="K694" s="37" t="s">
        <v>20</v>
      </c>
    </row>
    <row r="695" spans="2:11" ht="42">
      <c r="B695" s="36">
        <f t="shared" si="18"/>
        <v>689</v>
      </c>
      <c r="C695" s="38" t="s">
        <v>59</v>
      </c>
      <c r="D695" s="38" t="s">
        <v>1911</v>
      </c>
      <c r="E695" s="39" t="s">
        <v>1910</v>
      </c>
      <c r="F695" s="43" t="s">
        <v>389</v>
      </c>
      <c r="G695" s="41">
        <v>145110</v>
      </c>
      <c r="H695" s="41" t="s">
        <v>1367</v>
      </c>
      <c r="I695" s="40">
        <v>145110</v>
      </c>
      <c r="J695" s="42">
        <f t="shared" si="17"/>
        <v>0</v>
      </c>
      <c r="K695" s="37" t="s">
        <v>20</v>
      </c>
    </row>
    <row r="696" spans="2:11" ht="42">
      <c r="B696" s="36">
        <f t="shared" si="18"/>
        <v>690</v>
      </c>
      <c r="C696" s="38" t="s">
        <v>59</v>
      </c>
      <c r="D696" s="38" t="s">
        <v>1913</v>
      </c>
      <c r="E696" s="39" t="s">
        <v>1912</v>
      </c>
      <c r="F696" s="43" t="s">
        <v>389</v>
      </c>
      <c r="G696" s="41">
        <v>1209250</v>
      </c>
      <c r="H696" s="41" t="s">
        <v>1367</v>
      </c>
      <c r="I696" s="40">
        <v>1209250</v>
      </c>
      <c r="J696" s="42">
        <f t="shared" si="17"/>
        <v>0</v>
      </c>
      <c r="K696" s="37" t="s">
        <v>20</v>
      </c>
    </row>
    <row r="697" spans="2:11" ht="42">
      <c r="B697" s="36">
        <f t="shared" si="18"/>
        <v>691</v>
      </c>
      <c r="C697" s="38" t="s">
        <v>59</v>
      </c>
      <c r="D697" s="38" t="s">
        <v>1915</v>
      </c>
      <c r="E697" s="39" t="s">
        <v>1914</v>
      </c>
      <c r="F697" s="43" t="s">
        <v>389</v>
      </c>
      <c r="G697" s="41">
        <v>386960</v>
      </c>
      <c r="H697" s="41" t="s">
        <v>1367</v>
      </c>
      <c r="I697" s="40">
        <v>386960</v>
      </c>
      <c r="J697" s="42">
        <f t="shared" si="17"/>
        <v>0</v>
      </c>
      <c r="K697" s="37" t="s">
        <v>20</v>
      </c>
    </row>
    <row r="698" spans="2:11" ht="42">
      <c r="B698" s="36">
        <f t="shared" si="18"/>
        <v>692</v>
      </c>
      <c r="C698" s="38" t="s">
        <v>59</v>
      </c>
      <c r="D698" s="38" t="s">
        <v>1917</v>
      </c>
      <c r="E698" s="39" t="s">
        <v>1916</v>
      </c>
      <c r="F698" s="43" t="s">
        <v>389</v>
      </c>
      <c r="G698" s="41">
        <v>241850</v>
      </c>
      <c r="H698" s="41" t="s">
        <v>1367</v>
      </c>
      <c r="I698" s="40">
        <v>241850</v>
      </c>
      <c r="J698" s="42">
        <f t="shared" si="17"/>
        <v>0</v>
      </c>
      <c r="K698" s="37" t="s">
        <v>20</v>
      </c>
    </row>
    <row r="699" spans="2:11" ht="42">
      <c r="B699" s="36">
        <f t="shared" si="18"/>
        <v>693</v>
      </c>
      <c r="C699" s="38" t="s">
        <v>59</v>
      </c>
      <c r="D699" s="38" t="s">
        <v>1919</v>
      </c>
      <c r="E699" s="39" t="s">
        <v>1918</v>
      </c>
      <c r="F699" s="43" t="s">
        <v>389</v>
      </c>
      <c r="G699" s="41">
        <v>822290</v>
      </c>
      <c r="H699" s="41" t="s">
        <v>1367</v>
      </c>
      <c r="I699" s="40">
        <v>822290</v>
      </c>
      <c r="J699" s="42">
        <f t="shared" si="17"/>
        <v>0</v>
      </c>
      <c r="K699" s="37" t="s">
        <v>20</v>
      </c>
    </row>
    <row r="700" spans="2:11" ht="42">
      <c r="B700" s="36">
        <f t="shared" si="18"/>
        <v>694</v>
      </c>
      <c r="C700" s="38" t="s">
        <v>59</v>
      </c>
      <c r="D700" s="38" t="s">
        <v>1921</v>
      </c>
      <c r="E700" s="39" t="s">
        <v>1920</v>
      </c>
      <c r="F700" s="43" t="s">
        <v>389</v>
      </c>
      <c r="G700" s="41">
        <v>96740</v>
      </c>
      <c r="H700" s="41" t="s">
        <v>1367</v>
      </c>
      <c r="I700" s="40">
        <v>96740</v>
      </c>
      <c r="J700" s="42">
        <f t="shared" si="17"/>
        <v>0</v>
      </c>
      <c r="K700" s="37" t="s">
        <v>20</v>
      </c>
    </row>
    <row r="701" spans="2:11" ht="42">
      <c r="B701" s="36">
        <f t="shared" si="18"/>
        <v>695</v>
      </c>
      <c r="C701" s="38" t="s">
        <v>59</v>
      </c>
      <c r="D701" s="38" t="s">
        <v>1923</v>
      </c>
      <c r="E701" s="39" t="s">
        <v>1922</v>
      </c>
      <c r="F701" s="43" t="s">
        <v>389</v>
      </c>
      <c r="G701" s="41">
        <v>96740</v>
      </c>
      <c r="H701" s="41" t="s">
        <v>1367</v>
      </c>
      <c r="I701" s="40">
        <v>96740</v>
      </c>
      <c r="J701" s="42">
        <f t="shared" si="17"/>
        <v>0</v>
      </c>
      <c r="K701" s="37" t="s">
        <v>20</v>
      </c>
    </row>
    <row r="702" spans="2:11" ht="63">
      <c r="B702" s="36">
        <f t="shared" si="18"/>
        <v>696</v>
      </c>
      <c r="C702" s="38" t="s">
        <v>172</v>
      </c>
      <c r="D702" s="38" t="s">
        <v>1925</v>
      </c>
      <c r="E702" s="39" t="s">
        <v>1924</v>
      </c>
      <c r="F702" s="43" t="s">
        <v>447</v>
      </c>
      <c r="G702" s="41">
        <v>236000</v>
      </c>
      <c r="H702" s="41" t="s">
        <v>1367</v>
      </c>
      <c r="I702" s="40">
        <v>236000</v>
      </c>
      <c r="J702" s="42">
        <f t="shared" si="17"/>
        <v>0</v>
      </c>
      <c r="K702" s="37" t="s">
        <v>20</v>
      </c>
    </row>
    <row r="703" spans="2:11" ht="42">
      <c r="B703" s="36">
        <f t="shared" si="18"/>
        <v>697</v>
      </c>
      <c r="C703" s="38" t="s">
        <v>59</v>
      </c>
      <c r="D703" s="38" t="s">
        <v>1928</v>
      </c>
      <c r="E703" s="39" t="s">
        <v>1927</v>
      </c>
      <c r="F703" s="43" t="s">
        <v>389</v>
      </c>
      <c r="G703" s="41">
        <v>435330</v>
      </c>
      <c r="H703" s="41" t="s">
        <v>1367</v>
      </c>
      <c r="I703" s="40">
        <v>435330</v>
      </c>
      <c r="J703" s="42">
        <f t="shared" si="17"/>
        <v>0</v>
      </c>
      <c r="K703" s="37" t="s">
        <v>20</v>
      </c>
    </row>
    <row r="704" spans="2:11" ht="42">
      <c r="B704" s="36">
        <f t="shared" si="18"/>
        <v>698</v>
      </c>
      <c r="C704" s="38" t="s">
        <v>59</v>
      </c>
      <c r="D704" s="38" t="s">
        <v>1930</v>
      </c>
      <c r="E704" s="39" t="s">
        <v>1929</v>
      </c>
      <c r="F704" s="43" t="s">
        <v>389</v>
      </c>
      <c r="G704" s="41">
        <v>241850</v>
      </c>
      <c r="H704" s="41" t="s">
        <v>1367</v>
      </c>
      <c r="I704" s="40">
        <v>241850</v>
      </c>
      <c r="J704" s="42">
        <f t="shared" si="17"/>
        <v>0</v>
      </c>
      <c r="K704" s="37" t="s">
        <v>20</v>
      </c>
    </row>
    <row r="705" spans="2:11" ht="42">
      <c r="B705" s="36">
        <f t="shared" si="18"/>
        <v>699</v>
      </c>
      <c r="C705" s="38" t="s">
        <v>59</v>
      </c>
      <c r="D705" s="38" t="s">
        <v>1932</v>
      </c>
      <c r="E705" s="39" t="s">
        <v>1931</v>
      </c>
      <c r="F705" s="43" t="s">
        <v>389</v>
      </c>
      <c r="G705" s="41">
        <v>967400</v>
      </c>
      <c r="H705" s="41" t="s">
        <v>1367</v>
      </c>
      <c r="I705" s="40">
        <v>967400</v>
      </c>
      <c r="J705" s="42">
        <f aca="true" t="shared" si="19" ref="J705:J768">+G705-I705</f>
        <v>0</v>
      </c>
      <c r="K705" s="37" t="s">
        <v>20</v>
      </c>
    </row>
    <row r="706" spans="2:11" ht="42">
      <c r="B706" s="36">
        <f t="shared" si="18"/>
        <v>700</v>
      </c>
      <c r="C706" s="38" t="s">
        <v>59</v>
      </c>
      <c r="D706" s="38" t="s">
        <v>1934</v>
      </c>
      <c r="E706" s="39" t="s">
        <v>1933</v>
      </c>
      <c r="F706" s="43" t="s">
        <v>389</v>
      </c>
      <c r="G706" s="41">
        <v>386960</v>
      </c>
      <c r="H706" s="41" t="s">
        <v>1367</v>
      </c>
      <c r="I706" s="40">
        <v>386960</v>
      </c>
      <c r="J706" s="42">
        <f t="shared" si="19"/>
        <v>0</v>
      </c>
      <c r="K706" s="37" t="s">
        <v>20</v>
      </c>
    </row>
    <row r="707" spans="2:11" ht="42">
      <c r="B707" s="36">
        <f t="shared" si="18"/>
        <v>701</v>
      </c>
      <c r="C707" s="38" t="s">
        <v>59</v>
      </c>
      <c r="D707" s="38" t="s">
        <v>1936</v>
      </c>
      <c r="E707" s="39" t="s">
        <v>1935</v>
      </c>
      <c r="F707" s="43" t="s">
        <v>389</v>
      </c>
      <c r="G707" s="41">
        <v>241850</v>
      </c>
      <c r="H707" s="41" t="s">
        <v>1367</v>
      </c>
      <c r="I707" s="40">
        <v>241850</v>
      </c>
      <c r="J707" s="42">
        <f t="shared" si="19"/>
        <v>0</v>
      </c>
      <c r="K707" s="37" t="s">
        <v>20</v>
      </c>
    </row>
    <row r="708" spans="2:11" ht="42">
      <c r="B708" s="36">
        <f t="shared" si="18"/>
        <v>702</v>
      </c>
      <c r="C708" s="38" t="s">
        <v>59</v>
      </c>
      <c r="D708" s="38" t="s">
        <v>1938</v>
      </c>
      <c r="E708" s="39" t="s">
        <v>1937</v>
      </c>
      <c r="F708" s="43" t="s">
        <v>389</v>
      </c>
      <c r="G708" s="41">
        <v>48370</v>
      </c>
      <c r="H708" s="41" t="s">
        <v>1367</v>
      </c>
      <c r="I708" s="40">
        <v>48370</v>
      </c>
      <c r="J708" s="42">
        <f t="shared" si="19"/>
        <v>0</v>
      </c>
      <c r="K708" s="37" t="s">
        <v>20</v>
      </c>
    </row>
    <row r="709" spans="2:11" ht="42">
      <c r="B709" s="36">
        <f t="shared" si="18"/>
        <v>703</v>
      </c>
      <c r="C709" s="38" t="s">
        <v>59</v>
      </c>
      <c r="D709" s="38" t="s">
        <v>1940</v>
      </c>
      <c r="E709" s="39" t="s">
        <v>1939</v>
      </c>
      <c r="F709" s="43" t="s">
        <v>389</v>
      </c>
      <c r="G709" s="41">
        <v>435330</v>
      </c>
      <c r="H709" s="41" t="s">
        <v>1367</v>
      </c>
      <c r="I709" s="40">
        <v>435330</v>
      </c>
      <c r="J709" s="42">
        <f t="shared" si="19"/>
        <v>0</v>
      </c>
      <c r="K709" s="37" t="s">
        <v>20</v>
      </c>
    </row>
    <row r="710" spans="2:11" ht="42">
      <c r="B710" s="36">
        <f t="shared" si="18"/>
        <v>704</v>
      </c>
      <c r="C710" s="38" t="s">
        <v>59</v>
      </c>
      <c r="D710" s="38" t="s">
        <v>1942</v>
      </c>
      <c r="E710" s="39" t="s">
        <v>1941</v>
      </c>
      <c r="F710" s="43" t="s">
        <v>389</v>
      </c>
      <c r="G710" s="41">
        <v>145110</v>
      </c>
      <c r="H710" s="41" t="s">
        <v>1367</v>
      </c>
      <c r="I710" s="40">
        <v>145110</v>
      </c>
      <c r="J710" s="42">
        <f t="shared" si="19"/>
        <v>0</v>
      </c>
      <c r="K710" s="37" t="s">
        <v>20</v>
      </c>
    </row>
    <row r="711" spans="2:11" ht="42">
      <c r="B711" s="36">
        <f t="shared" si="18"/>
        <v>705</v>
      </c>
      <c r="C711" s="38" t="s">
        <v>59</v>
      </c>
      <c r="D711" s="38" t="s">
        <v>1944</v>
      </c>
      <c r="E711" s="39" t="s">
        <v>1943</v>
      </c>
      <c r="F711" s="43" t="s">
        <v>389</v>
      </c>
      <c r="G711" s="41">
        <v>96740</v>
      </c>
      <c r="H711" s="41" t="s">
        <v>1367</v>
      </c>
      <c r="I711" s="40">
        <v>96740</v>
      </c>
      <c r="J711" s="42">
        <f t="shared" si="19"/>
        <v>0</v>
      </c>
      <c r="K711" s="37" t="s">
        <v>20</v>
      </c>
    </row>
    <row r="712" spans="2:11" ht="42">
      <c r="B712" s="36">
        <f aca="true" t="shared" si="20" ref="B712:B775">+B711+1</f>
        <v>706</v>
      </c>
      <c r="C712" s="38" t="s">
        <v>59</v>
      </c>
      <c r="D712" s="38" t="s">
        <v>1946</v>
      </c>
      <c r="E712" s="39" t="s">
        <v>1945</v>
      </c>
      <c r="F712" s="43" t="s">
        <v>389</v>
      </c>
      <c r="G712" s="41">
        <v>386960</v>
      </c>
      <c r="H712" s="41" t="s">
        <v>1367</v>
      </c>
      <c r="I712" s="40">
        <v>386960</v>
      </c>
      <c r="J712" s="42">
        <f t="shared" si="19"/>
        <v>0</v>
      </c>
      <c r="K712" s="37" t="s">
        <v>20</v>
      </c>
    </row>
    <row r="713" spans="2:11" ht="42">
      <c r="B713" s="36">
        <f t="shared" si="20"/>
        <v>707</v>
      </c>
      <c r="C713" s="38" t="s">
        <v>59</v>
      </c>
      <c r="D713" s="38" t="s">
        <v>1948</v>
      </c>
      <c r="E713" s="39" t="s">
        <v>1947</v>
      </c>
      <c r="F713" s="43" t="s">
        <v>389</v>
      </c>
      <c r="G713" s="41">
        <v>145110</v>
      </c>
      <c r="H713" s="41" t="s">
        <v>1367</v>
      </c>
      <c r="I713" s="40">
        <v>145110</v>
      </c>
      <c r="J713" s="42">
        <f t="shared" si="19"/>
        <v>0</v>
      </c>
      <c r="K713" s="37" t="s">
        <v>20</v>
      </c>
    </row>
    <row r="714" spans="2:11" ht="42">
      <c r="B714" s="36">
        <f t="shared" si="20"/>
        <v>708</v>
      </c>
      <c r="C714" s="38" t="s">
        <v>59</v>
      </c>
      <c r="D714" s="38" t="s">
        <v>1950</v>
      </c>
      <c r="E714" s="39" t="s">
        <v>1949</v>
      </c>
      <c r="F714" s="43" t="s">
        <v>389</v>
      </c>
      <c r="G714" s="41">
        <v>145110</v>
      </c>
      <c r="H714" s="41" t="s">
        <v>1367</v>
      </c>
      <c r="I714" s="40">
        <v>145110</v>
      </c>
      <c r="J714" s="42">
        <f t="shared" si="19"/>
        <v>0</v>
      </c>
      <c r="K714" s="37" t="s">
        <v>20</v>
      </c>
    </row>
    <row r="715" spans="2:11" ht="42">
      <c r="B715" s="36">
        <f t="shared" si="20"/>
        <v>709</v>
      </c>
      <c r="C715" s="38" t="s">
        <v>59</v>
      </c>
      <c r="D715" s="38" t="s">
        <v>1952</v>
      </c>
      <c r="E715" s="39" t="s">
        <v>1951</v>
      </c>
      <c r="F715" s="43" t="s">
        <v>389</v>
      </c>
      <c r="G715" s="41">
        <v>725550</v>
      </c>
      <c r="H715" s="41" t="s">
        <v>1367</v>
      </c>
      <c r="I715" s="40">
        <v>725550</v>
      </c>
      <c r="J715" s="42">
        <f t="shared" si="19"/>
        <v>0</v>
      </c>
      <c r="K715" s="37" t="s">
        <v>20</v>
      </c>
    </row>
    <row r="716" spans="2:11" ht="42">
      <c r="B716" s="36">
        <f t="shared" si="20"/>
        <v>710</v>
      </c>
      <c r="C716" s="38" t="s">
        <v>59</v>
      </c>
      <c r="D716" s="38" t="s">
        <v>1954</v>
      </c>
      <c r="E716" s="39" t="s">
        <v>1953</v>
      </c>
      <c r="F716" s="43" t="s">
        <v>389</v>
      </c>
      <c r="G716" s="41">
        <v>483700</v>
      </c>
      <c r="H716" s="41" t="s">
        <v>1367</v>
      </c>
      <c r="I716" s="40">
        <v>483700</v>
      </c>
      <c r="J716" s="42">
        <f t="shared" si="19"/>
        <v>0</v>
      </c>
      <c r="K716" s="37" t="s">
        <v>20</v>
      </c>
    </row>
    <row r="717" spans="2:11" ht="42">
      <c r="B717" s="36">
        <f t="shared" si="20"/>
        <v>711</v>
      </c>
      <c r="C717" s="38" t="s">
        <v>59</v>
      </c>
      <c r="D717" s="38" t="s">
        <v>1956</v>
      </c>
      <c r="E717" s="39" t="s">
        <v>1955</v>
      </c>
      <c r="F717" s="43" t="s">
        <v>389</v>
      </c>
      <c r="G717" s="41">
        <v>193480</v>
      </c>
      <c r="H717" s="41" t="s">
        <v>1367</v>
      </c>
      <c r="I717" s="40">
        <v>193480</v>
      </c>
      <c r="J717" s="42">
        <f t="shared" si="19"/>
        <v>0</v>
      </c>
      <c r="K717" s="37" t="s">
        <v>20</v>
      </c>
    </row>
    <row r="718" spans="2:11" ht="42">
      <c r="B718" s="36">
        <f t="shared" si="20"/>
        <v>712</v>
      </c>
      <c r="C718" s="38" t="s">
        <v>59</v>
      </c>
      <c r="D718" s="38" t="s">
        <v>1958</v>
      </c>
      <c r="E718" s="39" t="s">
        <v>1957</v>
      </c>
      <c r="F718" s="43" t="s">
        <v>389</v>
      </c>
      <c r="G718" s="41">
        <v>193480</v>
      </c>
      <c r="H718" s="41" t="s">
        <v>1367</v>
      </c>
      <c r="I718" s="40">
        <v>193480</v>
      </c>
      <c r="J718" s="42">
        <f t="shared" si="19"/>
        <v>0</v>
      </c>
      <c r="K718" s="37" t="s">
        <v>20</v>
      </c>
    </row>
    <row r="719" spans="2:11" ht="42">
      <c r="B719" s="36">
        <f t="shared" si="20"/>
        <v>713</v>
      </c>
      <c r="C719" s="38" t="s">
        <v>59</v>
      </c>
      <c r="D719" s="38" t="s">
        <v>1960</v>
      </c>
      <c r="E719" s="39" t="s">
        <v>1959</v>
      </c>
      <c r="F719" s="43" t="s">
        <v>389</v>
      </c>
      <c r="G719" s="41">
        <v>193480</v>
      </c>
      <c r="H719" s="41" t="s">
        <v>1367</v>
      </c>
      <c r="I719" s="40">
        <v>193480</v>
      </c>
      <c r="J719" s="42">
        <f t="shared" si="19"/>
        <v>0</v>
      </c>
      <c r="K719" s="37" t="s">
        <v>20</v>
      </c>
    </row>
    <row r="720" spans="2:11" ht="42">
      <c r="B720" s="36">
        <f t="shared" si="20"/>
        <v>714</v>
      </c>
      <c r="C720" s="38" t="s">
        <v>59</v>
      </c>
      <c r="D720" s="38" t="s">
        <v>1962</v>
      </c>
      <c r="E720" s="39" t="s">
        <v>1961</v>
      </c>
      <c r="F720" s="43" t="s">
        <v>389</v>
      </c>
      <c r="G720" s="41">
        <v>193480</v>
      </c>
      <c r="H720" s="41" t="s">
        <v>1367</v>
      </c>
      <c r="I720" s="40">
        <v>193480</v>
      </c>
      <c r="J720" s="42">
        <f t="shared" si="19"/>
        <v>0</v>
      </c>
      <c r="K720" s="37" t="s">
        <v>20</v>
      </c>
    </row>
    <row r="721" spans="2:11" ht="42">
      <c r="B721" s="36">
        <f t="shared" si="20"/>
        <v>715</v>
      </c>
      <c r="C721" s="38" t="s">
        <v>59</v>
      </c>
      <c r="D721" s="38" t="s">
        <v>1964</v>
      </c>
      <c r="E721" s="39" t="s">
        <v>1963</v>
      </c>
      <c r="F721" s="43" t="s">
        <v>389</v>
      </c>
      <c r="G721" s="41">
        <v>145110</v>
      </c>
      <c r="H721" s="41" t="s">
        <v>1367</v>
      </c>
      <c r="I721" s="40">
        <v>145110</v>
      </c>
      <c r="J721" s="42">
        <f t="shared" si="19"/>
        <v>0</v>
      </c>
      <c r="K721" s="37" t="s">
        <v>20</v>
      </c>
    </row>
    <row r="722" spans="2:11" ht="42">
      <c r="B722" s="36">
        <f t="shared" si="20"/>
        <v>716</v>
      </c>
      <c r="C722" s="38" t="s">
        <v>59</v>
      </c>
      <c r="D722" s="38" t="s">
        <v>1966</v>
      </c>
      <c r="E722" s="39" t="s">
        <v>1965</v>
      </c>
      <c r="F722" s="43" t="s">
        <v>389</v>
      </c>
      <c r="G722" s="41">
        <v>290220</v>
      </c>
      <c r="H722" s="41" t="s">
        <v>1367</v>
      </c>
      <c r="I722" s="40">
        <v>290220</v>
      </c>
      <c r="J722" s="42">
        <f t="shared" si="19"/>
        <v>0</v>
      </c>
      <c r="K722" s="37" t="s">
        <v>20</v>
      </c>
    </row>
    <row r="723" spans="2:11" ht="42">
      <c r="B723" s="36">
        <f t="shared" si="20"/>
        <v>717</v>
      </c>
      <c r="C723" s="38" t="s">
        <v>59</v>
      </c>
      <c r="D723" s="38" t="s">
        <v>1968</v>
      </c>
      <c r="E723" s="39" t="s">
        <v>1967</v>
      </c>
      <c r="F723" s="43" t="s">
        <v>389</v>
      </c>
      <c r="G723" s="41">
        <v>773920</v>
      </c>
      <c r="H723" s="41" t="s">
        <v>1367</v>
      </c>
      <c r="I723" s="40">
        <v>773920</v>
      </c>
      <c r="J723" s="42">
        <f t="shared" si="19"/>
        <v>0</v>
      </c>
      <c r="K723" s="37" t="s">
        <v>20</v>
      </c>
    </row>
    <row r="724" spans="2:11" ht="42">
      <c r="B724" s="36">
        <f t="shared" si="20"/>
        <v>718</v>
      </c>
      <c r="C724" s="38" t="s">
        <v>59</v>
      </c>
      <c r="D724" s="38" t="s">
        <v>1970</v>
      </c>
      <c r="E724" s="39" t="s">
        <v>1969</v>
      </c>
      <c r="F724" s="43" t="s">
        <v>389</v>
      </c>
      <c r="G724" s="41">
        <v>435330</v>
      </c>
      <c r="H724" s="41" t="s">
        <v>1367</v>
      </c>
      <c r="I724" s="40">
        <v>435330</v>
      </c>
      <c r="J724" s="42">
        <f t="shared" si="19"/>
        <v>0</v>
      </c>
      <c r="K724" s="37" t="s">
        <v>20</v>
      </c>
    </row>
    <row r="725" spans="2:11" ht="42">
      <c r="B725" s="36">
        <f t="shared" si="20"/>
        <v>719</v>
      </c>
      <c r="C725" s="38" t="s">
        <v>59</v>
      </c>
      <c r="D725" s="38" t="s">
        <v>1972</v>
      </c>
      <c r="E725" s="39" t="s">
        <v>1971</v>
      </c>
      <c r="F725" s="43" t="s">
        <v>389</v>
      </c>
      <c r="G725" s="41">
        <v>386960</v>
      </c>
      <c r="H725" s="41" t="s">
        <v>1367</v>
      </c>
      <c r="I725" s="40">
        <v>386960</v>
      </c>
      <c r="J725" s="42">
        <f t="shared" si="19"/>
        <v>0</v>
      </c>
      <c r="K725" s="37" t="s">
        <v>20</v>
      </c>
    </row>
    <row r="726" spans="2:11" ht="42">
      <c r="B726" s="36">
        <f t="shared" si="20"/>
        <v>720</v>
      </c>
      <c r="C726" s="38" t="s">
        <v>59</v>
      </c>
      <c r="D726" s="38" t="s">
        <v>1974</v>
      </c>
      <c r="E726" s="39" t="s">
        <v>1973</v>
      </c>
      <c r="F726" s="43" t="s">
        <v>389</v>
      </c>
      <c r="G726" s="41">
        <v>338590</v>
      </c>
      <c r="H726" s="41" t="s">
        <v>1367</v>
      </c>
      <c r="I726" s="40">
        <v>338590</v>
      </c>
      <c r="J726" s="42">
        <f t="shared" si="19"/>
        <v>0</v>
      </c>
      <c r="K726" s="37" t="s">
        <v>20</v>
      </c>
    </row>
    <row r="727" spans="2:11" ht="42">
      <c r="B727" s="36">
        <f t="shared" si="20"/>
        <v>721</v>
      </c>
      <c r="C727" s="38" t="s">
        <v>59</v>
      </c>
      <c r="D727" s="38" t="s">
        <v>1976</v>
      </c>
      <c r="E727" s="39" t="s">
        <v>1975</v>
      </c>
      <c r="F727" s="43" t="s">
        <v>389</v>
      </c>
      <c r="G727" s="41">
        <v>96740</v>
      </c>
      <c r="H727" s="41" t="s">
        <v>1367</v>
      </c>
      <c r="I727" s="40">
        <v>96740</v>
      </c>
      <c r="J727" s="42">
        <f t="shared" si="19"/>
        <v>0</v>
      </c>
      <c r="K727" s="37" t="s">
        <v>20</v>
      </c>
    </row>
    <row r="728" spans="2:11" ht="42">
      <c r="B728" s="36">
        <f t="shared" si="20"/>
        <v>722</v>
      </c>
      <c r="C728" s="38" t="s">
        <v>59</v>
      </c>
      <c r="D728" s="38" t="s">
        <v>1978</v>
      </c>
      <c r="E728" s="39" t="s">
        <v>1977</v>
      </c>
      <c r="F728" s="43" t="s">
        <v>389</v>
      </c>
      <c r="G728" s="41">
        <v>580440</v>
      </c>
      <c r="H728" s="41" t="s">
        <v>1367</v>
      </c>
      <c r="I728" s="40">
        <v>580440</v>
      </c>
      <c r="J728" s="42">
        <f t="shared" si="19"/>
        <v>0</v>
      </c>
      <c r="K728" s="37" t="s">
        <v>20</v>
      </c>
    </row>
    <row r="729" spans="2:11" ht="42">
      <c r="B729" s="36">
        <f t="shared" si="20"/>
        <v>723</v>
      </c>
      <c r="C729" s="38" t="s">
        <v>59</v>
      </c>
      <c r="D729" s="38" t="s">
        <v>1980</v>
      </c>
      <c r="E729" s="39" t="s">
        <v>1979</v>
      </c>
      <c r="F729" s="43" t="s">
        <v>389</v>
      </c>
      <c r="G729" s="41">
        <v>48370</v>
      </c>
      <c r="H729" s="41" t="s">
        <v>1367</v>
      </c>
      <c r="I729" s="40">
        <v>48370</v>
      </c>
      <c r="J729" s="42">
        <f t="shared" si="19"/>
        <v>0</v>
      </c>
      <c r="K729" s="37" t="s">
        <v>20</v>
      </c>
    </row>
    <row r="730" spans="2:11" ht="42">
      <c r="B730" s="36">
        <f t="shared" si="20"/>
        <v>724</v>
      </c>
      <c r="C730" s="38" t="s">
        <v>59</v>
      </c>
      <c r="D730" s="38" t="s">
        <v>1982</v>
      </c>
      <c r="E730" s="39" t="s">
        <v>1981</v>
      </c>
      <c r="F730" s="43" t="s">
        <v>389</v>
      </c>
      <c r="G730" s="41">
        <v>483700</v>
      </c>
      <c r="H730" s="41" t="s">
        <v>1367</v>
      </c>
      <c r="I730" s="40">
        <v>483700</v>
      </c>
      <c r="J730" s="42">
        <f t="shared" si="19"/>
        <v>0</v>
      </c>
      <c r="K730" s="37" t="s">
        <v>20</v>
      </c>
    </row>
    <row r="731" spans="2:11" ht="42">
      <c r="B731" s="36">
        <f t="shared" si="20"/>
        <v>725</v>
      </c>
      <c r="C731" s="38" t="s">
        <v>59</v>
      </c>
      <c r="D731" s="38" t="s">
        <v>1984</v>
      </c>
      <c r="E731" s="39" t="s">
        <v>1983</v>
      </c>
      <c r="F731" s="43" t="s">
        <v>389</v>
      </c>
      <c r="G731" s="41">
        <v>145110</v>
      </c>
      <c r="H731" s="41" t="s">
        <v>1367</v>
      </c>
      <c r="I731" s="40">
        <v>145110</v>
      </c>
      <c r="J731" s="42">
        <f t="shared" si="19"/>
        <v>0</v>
      </c>
      <c r="K731" s="37" t="s">
        <v>20</v>
      </c>
    </row>
    <row r="732" spans="2:11" ht="42">
      <c r="B732" s="36">
        <f t="shared" si="20"/>
        <v>726</v>
      </c>
      <c r="C732" s="38" t="s">
        <v>59</v>
      </c>
      <c r="D732" s="38" t="s">
        <v>1986</v>
      </c>
      <c r="E732" s="39" t="s">
        <v>1985</v>
      </c>
      <c r="F732" s="43" t="s">
        <v>389</v>
      </c>
      <c r="G732" s="41">
        <v>96740</v>
      </c>
      <c r="H732" s="41" t="s">
        <v>1367</v>
      </c>
      <c r="I732" s="40">
        <v>96740</v>
      </c>
      <c r="J732" s="42">
        <f t="shared" si="19"/>
        <v>0</v>
      </c>
      <c r="K732" s="37" t="s">
        <v>20</v>
      </c>
    </row>
    <row r="733" spans="2:11" ht="42">
      <c r="B733" s="36">
        <f t="shared" si="20"/>
        <v>727</v>
      </c>
      <c r="C733" s="38" t="s">
        <v>59</v>
      </c>
      <c r="D733" s="38" t="s">
        <v>1988</v>
      </c>
      <c r="E733" s="39" t="s">
        <v>1987</v>
      </c>
      <c r="F733" s="43" t="s">
        <v>389</v>
      </c>
      <c r="G733" s="41">
        <v>362775</v>
      </c>
      <c r="H733" s="41" t="s">
        <v>1367</v>
      </c>
      <c r="I733" s="40">
        <v>362775</v>
      </c>
      <c r="J733" s="42">
        <f t="shared" si="19"/>
        <v>0</v>
      </c>
      <c r="K733" s="37" t="s">
        <v>20</v>
      </c>
    </row>
    <row r="734" spans="2:11" ht="42">
      <c r="B734" s="36">
        <f t="shared" si="20"/>
        <v>728</v>
      </c>
      <c r="C734" s="38" t="s">
        <v>59</v>
      </c>
      <c r="D734" s="38" t="s">
        <v>1990</v>
      </c>
      <c r="E734" s="39" t="s">
        <v>1989</v>
      </c>
      <c r="F734" s="43" t="s">
        <v>389</v>
      </c>
      <c r="G734" s="41">
        <v>96740</v>
      </c>
      <c r="H734" s="41" t="s">
        <v>1367</v>
      </c>
      <c r="I734" s="40">
        <v>96740</v>
      </c>
      <c r="J734" s="42">
        <f t="shared" si="19"/>
        <v>0</v>
      </c>
      <c r="K734" s="37" t="s">
        <v>20</v>
      </c>
    </row>
    <row r="735" spans="2:11" ht="42">
      <c r="B735" s="36">
        <f t="shared" si="20"/>
        <v>729</v>
      </c>
      <c r="C735" s="38" t="s">
        <v>59</v>
      </c>
      <c r="D735" s="38" t="s">
        <v>1992</v>
      </c>
      <c r="E735" s="39" t="s">
        <v>1991</v>
      </c>
      <c r="F735" s="43" t="s">
        <v>389</v>
      </c>
      <c r="G735" s="41">
        <v>241850</v>
      </c>
      <c r="H735" s="41" t="s">
        <v>1367</v>
      </c>
      <c r="I735" s="40">
        <v>241850</v>
      </c>
      <c r="J735" s="42">
        <f t="shared" si="19"/>
        <v>0</v>
      </c>
      <c r="K735" s="37" t="s">
        <v>20</v>
      </c>
    </row>
    <row r="736" spans="2:11" ht="42">
      <c r="B736" s="36">
        <f t="shared" si="20"/>
        <v>730</v>
      </c>
      <c r="C736" s="38" t="s">
        <v>59</v>
      </c>
      <c r="D736" s="38" t="s">
        <v>1994</v>
      </c>
      <c r="E736" s="39" t="s">
        <v>1993</v>
      </c>
      <c r="F736" s="43" t="s">
        <v>389</v>
      </c>
      <c r="G736" s="41">
        <v>193480</v>
      </c>
      <c r="H736" s="41" t="s">
        <v>1367</v>
      </c>
      <c r="I736" s="40">
        <v>193480</v>
      </c>
      <c r="J736" s="42">
        <f t="shared" si="19"/>
        <v>0</v>
      </c>
      <c r="K736" s="37" t="s">
        <v>20</v>
      </c>
    </row>
    <row r="737" spans="2:11" ht="42">
      <c r="B737" s="36">
        <f t="shared" si="20"/>
        <v>731</v>
      </c>
      <c r="C737" s="38" t="s">
        <v>59</v>
      </c>
      <c r="D737" s="38" t="s">
        <v>1996</v>
      </c>
      <c r="E737" s="39" t="s">
        <v>1995</v>
      </c>
      <c r="F737" s="43" t="s">
        <v>389</v>
      </c>
      <c r="G737" s="41">
        <v>193480</v>
      </c>
      <c r="H737" s="41" t="s">
        <v>1367</v>
      </c>
      <c r="I737" s="40">
        <v>193480</v>
      </c>
      <c r="J737" s="42">
        <f t="shared" si="19"/>
        <v>0</v>
      </c>
      <c r="K737" s="37" t="s">
        <v>20</v>
      </c>
    </row>
    <row r="738" spans="2:11" ht="42">
      <c r="B738" s="36">
        <f t="shared" si="20"/>
        <v>732</v>
      </c>
      <c r="C738" s="38" t="s">
        <v>59</v>
      </c>
      <c r="D738" s="38" t="s">
        <v>1998</v>
      </c>
      <c r="E738" s="39" t="s">
        <v>1997</v>
      </c>
      <c r="F738" s="43" t="s">
        <v>389</v>
      </c>
      <c r="G738" s="41">
        <v>96740</v>
      </c>
      <c r="H738" s="41" t="s">
        <v>1367</v>
      </c>
      <c r="I738" s="40">
        <v>96740</v>
      </c>
      <c r="J738" s="42">
        <f t="shared" si="19"/>
        <v>0</v>
      </c>
      <c r="K738" s="37" t="s">
        <v>20</v>
      </c>
    </row>
    <row r="739" spans="2:11" ht="42">
      <c r="B739" s="36">
        <f t="shared" si="20"/>
        <v>733</v>
      </c>
      <c r="C739" s="38" t="s">
        <v>59</v>
      </c>
      <c r="D739" s="38" t="s">
        <v>2000</v>
      </c>
      <c r="E739" s="39" t="s">
        <v>1999</v>
      </c>
      <c r="F739" s="43" t="s">
        <v>389</v>
      </c>
      <c r="G739" s="41">
        <v>48370</v>
      </c>
      <c r="H739" s="41" t="s">
        <v>1367</v>
      </c>
      <c r="I739" s="40">
        <v>48370</v>
      </c>
      <c r="J739" s="42">
        <f t="shared" si="19"/>
        <v>0</v>
      </c>
      <c r="K739" s="37" t="s">
        <v>20</v>
      </c>
    </row>
    <row r="740" spans="2:11" ht="42">
      <c r="B740" s="36">
        <f t="shared" si="20"/>
        <v>734</v>
      </c>
      <c r="C740" s="38" t="s">
        <v>59</v>
      </c>
      <c r="D740" s="38" t="s">
        <v>2002</v>
      </c>
      <c r="E740" s="39" t="s">
        <v>2001</v>
      </c>
      <c r="F740" s="43" t="s">
        <v>389</v>
      </c>
      <c r="G740" s="41">
        <v>24185</v>
      </c>
      <c r="H740" s="41" t="s">
        <v>1367</v>
      </c>
      <c r="I740" s="40">
        <v>24185</v>
      </c>
      <c r="J740" s="42">
        <f t="shared" si="19"/>
        <v>0</v>
      </c>
      <c r="K740" s="37" t="s">
        <v>20</v>
      </c>
    </row>
    <row r="741" spans="2:11" ht="42">
      <c r="B741" s="36">
        <f t="shared" si="20"/>
        <v>735</v>
      </c>
      <c r="C741" s="38" t="s">
        <v>59</v>
      </c>
      <c r="D741" s="38" t="s">
        <v>2004</v>
      </c>
      <c r="E741" s="39" t="s">
        <v>2003</v>
      </c>
      <c r="F741" s="43" t="s">
        <v>389</v>
      </c>
      <c r="G741" s="41">
        <v>290220</v>
      </c>
      <c r="H741" s="41" t="s">
        <v>1367</v>
      </c>
      <c r="I741" s="40">
        <v>290220</v>
      </c>
      <c r="J741" s="42">
        <f t="shared" si="19"/>
        <v>0</v>
      </c>
      <c r="K741" s="37" t="s">
        <v>20</v>
      </c>
    </row>
    <row r="742" spans="2:11" ht="42">
      <c r="B742" s="36">
        <f t="shared" si="20"/>
        <v>736</v>
      </c>
      <c r="C742" s="38" t="s">
        <v>59</v>
      </c>
      <c r="D742" s="38" t="s">
        <v>2006</v>
      </c>
      <c r="E742" s="39" t="s">
        <v>2005</v>
      </c>
      <c r="F742" s="43" t="s">
        <v>389</v>
      </c>
      <c r="G742" s="41">
        <v>48370</v>
      </c>
      <c r="H742" s="41" t="s">
        <v>1367</v>
      </c>
      <c r="I742" s="40">
        <v>48370</v>
      </c>
      <c r="J742" s="42">
        <f t="shared" si="19"/>
        <v>0</v>
      </c>
      <c r="K742" s="37" t="s">
        <v>20</v>
      </c>
    </row>
    <row r="743" spans="2:11" ht="42">
      <c r="B743" s="36">
        <f t="shared" si="20"/>
        <v>737</v>
      </c>
      <c r="C743" s="38" t="s">
        <v>59</v>
      </c>
      <c r="D743" s="38" t="s">
        <v>2008</v>
      </c>
      <c r="E743" s="39" t="s">
        <v>2007</v>
      </c>
      <c r="F743" s="43" t="s">
        <v>389</v>
      </c>
      <c r="G743" s="41">
        <v>241850</v>
      </c>
      <c r="H743" s="41" t="s">
        <v>1367</v>
      </c>
      <c r="I743" s="40">
        <v>241850</v>
      </c>
      <c r="J743" s="42">
        <f t="shared" si="19"/>
        <v>0</v>
      </c>
      <c r="K743" s="37" t="s">
        <v>20</v>
      </c>
    </row>
    <row r="744" spans="2:11" ht="42">
      <c r="B744" s="36">
        <f t="shared" si="20"/>
        <v>738</v>
      </c>
      <c r="C744" s="38" t="s">
        <v>59</v>
      </c>
      <c r="D744" s="38" t="s">
        <v>2010</v>
      </c>
      <c r="E744" s="39" t="s">
        <v>2009</v>
      </c>
      <c r="F744" s="43" t="s">
        <v>389</v>
      </c>
      <c r="G744" s="41">
        <v>386960</v>
      </c>
      <c r="H744" s="41" t="s">
        <v>1367</v>
      </c>
      <c r="I744" s="40">
        <v>386960</v>
      </c>
      <c r="J744" s="42">
        <f t="shared" si="19"/>
        <v>0</v>
      </c>
      <c r="K744" s="37" t="s">
        <v>20</v>
      </c>
    </row>
    <row r="745" spans="2:11" ht="42">
      <c r="B745" s="36">
        <f t="shared" si="20"/>
        <v>739</v>
      </c>
      <c r="C745" s="38" t="s">
        <v>59</v>
      </c>
      <c r="D745" s="38" t="s">
        <v>2012</v>
      </c>
      <c r="E745" s="39" t="s">
        <v>2011</v>
      </c>
      <c r="F745" s="43" t="s">
        <v>389</v>
      </c>
      <c r="G745" s="41">
        <v>96740</v>
      </c>
      <c r="H745" s="41" t="s">
        <v>1367</v>
      </c>
      <c r="I745" s="40">
        <v>96740</v>
      </c>
      <c r="J745" s="42">
        <f t="shared" si="19"/>
        <v>0</v>
      </c>
      <c r="K745" s="37" t="s">
        <v>20</v>
      </c>
    </row>
    <row r="746" spans="2:11" ht="42">
      <c r="B746" s="36">
        <f t="shared" si="20"/>
        <v>740</v>
      </c>
      <c r="C746" s="38" t="s">
        <v>59</v>
      </c>
      <c r="D746" s="38" t="s">
        <v>2012</v>
      </c>
      <c r="E746" s="39" t="s">
        <v>2013</v>
      </c>
      <c r="F746" s="43" t="s">
        <v>389</v>
      </c>
      <c r="G746" s="41">
        <v>145110</v>
      </c>
      <c r="H746" s="41" t="s">
        <v>1367</v>
      </c>
      <c r="I746" s="40">
        <v>145110</v>
      </c>
      <c r="J746" s="42">
        <f t="shared" si="19"/>
        <v>0</v>
      </c>
      <c r="K746" s="37" t="s">
        <v>20</v>
      </c>
    </row>
    <row r="747" spans="2:11" ht="42">
      <c r="B747" s="36">
        <f t="shared" si="20"/>
        <v>741</v>
      </c>
      <c r="C747" s="38" t="s">
        <v>59</v>
      </c>
      <c r="D747" s="38" t="s">
        <v>2015</v>
      </c>
      <c r="E747" s="39" t="s">
        <v>2014</v>
      </c>
      <c r="F747" s="43" t="s">
        <v>389</v>
      </c>
      <c r="G747" s="41">
        <v>145110</v>
      </c>
      <c r="H747" s="41" t="s">
        <v>1367</v>
      </c>
      <c r="I747" s="40">
        <v>145110</v>
      </c>
      <c r="J747" s="42">
        <f t="shared" si="19"/>
        <v>0</v>
      </c>
      <c r="K747" s="37" t="s">
        <v>20</v>
      </c>
    </row>
    <row r="748" spans="2:11" ht="42">
      <c r="B748" s="36">
        <f t="shared" si="20"/>
        <v>742</v>
      </c>
      <c r="C748" s="38" t="s">
        <v>59</v>
      </c>
      <c r="D748" s="38" t="s">
        <v>2017</v>
      </c>
      <c r="E748" s="39" t="s">
        <v>2016</v>
      </c>
      <c r="F748" s="43" t="s">
        <v>389</v>
      </c>
      <c r="G748" s="41">
        <v>145110</v>
      </c>
      <c r="H748" s="41" t="s">
        <v>1367</v>
      </c>
      <c r="I748" s="40">
        <v>145110</v>
      </c>
      <c r="J748" s="42">
        <f t="shared" si="19"/>
        <v>0</v>
      </c>
      <c r="K748" s="37" t="s">
        <v>20</v>
      </c>
    </row>
    <row r="749" spans="2:11" ht="63">
      <c r="B749" s="36">
        <f t="shared" si="20"/>
        <v>743</v>
      </c>
      <c r="C749" s="38" t="s">
        <v>196</v>
      </c>
      <c r="D749" s="38" t="s">
        <v>2018</v>
      </c>
      <c r="E749" s="39" t="s">
        <v>227</v>
      </c>
      <c r="F749" s="43" t="s">
        <v>412</v>
      </c>
      <c r="G749" s="41">
        <v>40555</v>
      </c>
      <c r="H749" s="41" t="s">
        <v>354</v>
      </c>
      <c r="I749" s="40">
        <v>40555</v>
      </c>
      <c r="J749" s="42">
        <f t="shared" si="19"/>
        <v>0</v>
      </c>
      <c r="K749" s="37" t="s">
        <v>20</v>
      </c>
    </row>
    <row r="750" spans="2:11" ht="42">
      <c r="B750" s="36">
        <f t="shared" si="20"/>
        <v>744</v>
      </c>
      <c r="C750" s="38" t="s">
        <v>51</v>
      </c>
      <c r="D750" s="38" t="s">
        <v>2021</v>
      </c>
      <c r="E750" s="39" t="s">
        <v>2020</v>
      </c>
      <c r="F750" s="43" t="s">
        <v>335</v>
      </c>
      <c r="G750" s="41">
        <v>3861600</v>
      </c>
      <c r="H750" s="41" t="s">
        <v>1367</v>
      </c>
      <c r="I750" s="40">
        <v>3861600</v>
      </c>
      <c r="J750" s="42">
        <f t="shared" si="19"/>
        <v>0</v>
      </c>
      <c r="K750" s="37" t="s">
        <v>20</v>
      </c>
    </row>
    <row r="751" spans="2:11" ht="42">
      <c r="B751" s="36">
        <f t="shared" si="20"/>
        <v>745</v>
      </c>
      <c r="C751" s="38" t="s">
        <v>34</v>
      </c>
      <c r="D751" s="38" t="s">
        <v>2024</v>
      </c>
      <c r="E751" s="39" t="s">
        <v>2023</v>
      </c>
      <c r="F751" s="43" t="s">
        <v>389</v>
      </c>
      <c r="G751" s="41">
        <v>193480</v>
      </c>
      <c r="H751" s="41" t="s">
        <v>1367</v>
      </c>
      <c r="I751" s="40">
        <v>193480</v>
      </c>
      <c r="J751" s="42">
        <f t="shared" si="19"/>
        <v>0</v>
      </c>
      <c r="K751" s="37" t="s">
        <v>20</v>
      </c>
    </row>
    <row r="752" spans="2:11" ht="42">
      <c r="B752" s="36">
        <f t="shared" si="20"/>
        <v>746</v>
      </c>
      <c r="C752" s="38" t="s">
        <v>34</v>
      </c>
      <c r="D752" s="38" t="s">
        <v>2027</v>
      </c>
      <c r="E752" s="39" t="s">
        <v>2026</v>
      </c>
      <c r="F752" s="43" t="s">
        <v>389</v>
      </c>
      <c r="G752" s="41">
        <v>193480</v>
      </c>
      <c r="H752" s="41" t="s">
        <v>1367</v>
      </c>
      <c r="I752" s="40">
        <v>193480</v>
      </c>
      <c r="J752" s="42">
        <f t="shared" si="19"/>
        <v>0</v>
      </c>
      <c r="K752" s="37" t="s">
        <v>20</v>
      </c>
    </row>
    <row r="753" spans="2:11" ht="42">
      <c r="B753" s="36">
        <f t="shared" si="20"/>
        <v>747</v>
      </c>
      <c r="C753" s="38" t="s">
        <v>34</v>
      </c>
      <c r="D753" s="38" t="s">
        <v>2029</v>
      </c>
      <c r="E753" s="39" t="s">
        <v>2028</v>
      </c>
      <c r="F753" s="43" t="s">
        <v>389</v>
      </c>
      <c r="G753" s="41">
        <v>870660</v>
      </c>
      <c r="H753" s="41" t="s">
        <v>1367</v>
      </c>
      <c r="I753" s="40">
        <v>870660</v>
      </c>
      <c r="J753" s="42">
        <f t="shared" si="19"/>
        <v>0</v>
      </c>
      <c r="K753" s="37" t="s">
        <v>20</v>
      </c>
    </row>
    <row r="754" spans="2:11" ht="42">
      <c r="B754" s="36">
        <f t="shared" si="20"/>
        <v>748</v>
      </c>
      <c r="C754" s="38" t="s">
        <v>34</v>
      </c>
      <c r="D754" s="38" t="s">
        <v>2031</v>
      </c>
      <c r="E754" s="39" t="s">
        <v>2030</v>
      </c>
      <c r="F754" s="43" t="s">
        <v>389</v>
      </c>
      <c r="G754" s="41">
        <v>822290</v>
      </c>
      <c r="H754" s="41" t="s">
        <v>1367</v>
      </c>
      <c r="I754" s="40">
        <v>822290</v>
      </c>
      <c r="J754" s="42">
        <f t="shared" si="19"/>
        <v>0</v>
      </c>
      <c r="K754" s="37" t="s">
        <v>20</v>
      </c>
    </row>
    <row r="755" spans="2:11" ht="42">
      <c r="B755" s="36">
        <f t="shared" si="20"/>
        <v>749</v>
      </c>
      <c r="C755" s="38" t="s">
        <v>34</v>
      </c>
      <c r="D755" s="38" t="s">
        <v>2033</v>
      </c>
      <c r="E755" s="39" t="s">
        <v>2032</v>
      </c>
      <c r="F755" s="43" t="s">
        <v>389</v>
      </c>
      <c r="G755" s="41">
        <v>145110</v>
      </c>
      <c r="H755" s="41" t="s">
        <v>1367</v>
      </c>
      <c r="I755" s="40">
        <v>145110</v>
      </c>
      <c r="J755" s="42">
        <f t="shared" si="19"/>
        <v>0</v>
      </c>
      <c r="K755" s="37" t="s">
        <v>20</v>
      </c>
    </row>
    <row r="756" spans="2:11" ht="42">
      <c r="B756" s="36">
        <f t="shared" si="20"/>
        <v>750</v>
      </c>
      <c r="C756" s="38" t="s">
        <v>34</v>
      </c>
      <c r="D756" s="38" t="s">
        <v>2035</v>
      </c>
      <c r="E756" s="39" t="s">
        <v>2034</v>
      </c>
      <c r="F756" s="43" t="s">
        <v>389</v>
      </c>
      <c r="G756" s="41">
        <v>48370</v>
      </c>
      <c r="H756" s="41" t="s">
        <v>1367</v>
      </c>
      <c r="I756" s="40">
        <v>48370</v>
      </c>
      <c r="J756" s="42">
        <f t="shared" si="19"/>
        <v>0</v>
      </c>
      <c r="K756" s="37" t="s">
        <v>20</v>
      </c>
    </row>
    <row r="757" spans="2:11" ht="42">
      <c r="B757" s="36">
        <f t="shared" si="20"/>
        <v>751</v>
      </c>
      <c r="C757" s="38" t="s">
        <v>34</v>
      </c>
      <c r="D757" s="38" t="s">
        <v>2037</v>
      </c>
      <c r="E757" s="39" t="s">
        <v>2036</v>
      </c>
      <c r="F757" s="43" t="s">
        <v>389</v>
      </c>
      <c r="G757" s="41">
        <v>338590</v>
      </c>
      <c r="H757" s="41" t="s">
        <v>1367</v>
      </c>
      <c r="I757" s="40">
        <v>338590</v>
      </c>
      <c r="J757" s="42">
        <f t="shared" si="19"/>
        <v>0</v>
      </c>
      <c r="K757" s="37" t="s">
        <v>20</v>
      </c>
    </row>
    <row r="758" spans="2:11" ht="42">
      <c r="B758" s="36">
        <f t="shared" si="20"/>
        <v>752</v>
      </c>
      <c r="C758" s="38" t="s">
        <v>34</v>
      </c>
      <c r="D758" s="38" t="s">
        <v>2039</v>
      </c>
      <c r="E758" s="39" t="s">
        <v>2038</v>
      </c>
      <c r="F758" s="43" t="s">
        <v>389</v>
      </c>
      <c r="G758" s="41">
        <v>145110</v>
      </c>
      <c r="H758" s="41" t="s">
        <v>1367</v>
      </c>
      <c r="I758" s="40">
        <v>145110</v>
      </c>
      <c r="J758" s="42">
        <f t="shared" si="19"/>
        <v>0</v>
      </c>
      <c r="K758" s="37" t="s">
        <v>20</v>
      </c>
    </row>
    <row r="759" spans="2:11" ht="42">
      <c r="B759" s="36">
        <f t="shared" si="20"/>
        <v>753</v>
      </c>
      <c r="C759" s="38" t="s">
        <v>34</v>
      </c>
      <c r="D759" s="38" t="s">
        <v>2041</v>
      </c>
      <c r="E759" s="39" t="s">
        <v>2040</v>
      </c>
      <c r="F759" s="43" t="s">
        <v>389</v>
      </c>
      <c r="G759" s="41">
        <v>96740</v>
      </c>
      <c r="H759" s="41" t="s">
        <v>1367</v>
      </c>
      <c r="I759" s="40">
        <v>96740</v>
      </c>
      <c r="J759" s="42">
        <f t="shared" si="19"/>
        <v>0</v>
      </c>
      <c r="K759" s="37" t="s">
        <v>20</v>
      </c>
    </row>
    <row r="760" spans="2:11" ht="42">
      <c r="B760" s="36">
        <f t="shared" si="20"/>
        <v>754</v>
      </c>
      <c r="C760" s="38" t="s">
        <v>34</v>
      </c>
      <c r="D760" s="38" t="s">
        <v>2043</v>
      </c>
      <c r="E760" s="39" t="s">
        <v>2042</v>
      </c>
      <c r="F760" s="43" t="s">
        <v>389</v>
      </c>
      <c r="G760" s="41">
        <v>628810</v>
      </c>
      <c r="H760" s="41" t="s">
        <v>1367</v>
      </c>
      <c r="I760" s="40">
        <v>628810</v>
      </c>
      <c r="J760" s="42">
        <f t="shared" si="19"/>
        <v>0</v>
      </c>
      <c r="K760" s="37" t="s">
        <v>20</v>
      </c>
    </row>
    <row r="761" spans="2:11" ht="42">
      <c r="B761" s="36">
        <f t="shared" si="20"/>
        <v>755</v>
      </c>
      <c r="C761" s="38" t="s">
        <v>34</v>
      </c>
      <c r="D761" s="38" t="s">
        <v>2045</v>
      </c>
      <c r="E761" s="39" t="s">
        <v>2044</v>
      </c>
      <c r="F761" s="43" t="s">
        <v>389</v>
      </c>
      <c r="G761" s="41">
        <v>241850</v>
      </c>
      <c r="H761" s="41" t="s">
        <v>1367</v>
      </c>
      <c r="I761" s="40">
        <v>241850</v>
      </c>
      <c r="J761" s="42">
        <f t="shared" si="19"/>
        <v>0</v>
      </c>
      <c r="K761" s="37" t="s">
        <v>20</v>
      </c>
    </row>
    <row r="762" spans="2:11" ht="42">
      <c r="B762" s="36">
        <f t="shared" si="20"/>
        <v>756</v>
      </c>
      <c r="C762" s="38" t="s">
        <v>34</v>
      </c>
      <c r="D762" s="38" t="s">
        <v>2047</v>
      </c>
      <c r="E762" s="39" t="s">
        <v>2046</v>
      </c>
      <c r="F762" s="43" t="s">
        <v>389</v>
      </c>
      <c r="G762" s="41">
        <v>193480</v>
      </c>
      <c r="H762" s="41" t="s">
        <v>1367</v>
      </c>
      <c r="I762" s="40">
        <v>193480</v>
      </c>
      <c r="J762" s="42">
        <f t="shared" si="19"/>
        <v>0</v>
      </c>
      <c r="K762" s="37" t="s">
        <v>20</v>
      </c>
    </row>
    <row r="763" spans="2:11" ht="42">
      <c r="B763" s="36">
        <f t="shared" si="20"/>
        <v>757</v>
      </c>
      <c r="C763" s="38" t="s">
        <v>34</v>
      </c>
      <c r="D763" s="38" t="s">
        <v>2049</v>
      </c>
      <c r="E763" s="39" t="s">
        <v>2048</v>
      </c>
      <c r="F763" s="43" t="s">
        <v>389</v>
      </c>
      <c r="G763" s="41">
        <v>96740</v>
      </c>
      <c r="H763" s="41" t="s">
        <v>1367</v>
      </c>
      <c r="I763" s="40">
        <v>96740</v>
      </c>
      <c r="J763" s="42">
        <f t="shared" si="19"/>
        <v>0</v>
      </c>
      <c r="K763" s="37" t="s">
        <v>20</v>
      </c>
    </row>
    <row r="764" spans="2:11" ht="42">
      <c r="B764" s="36">
        <f t="shared" si="20"/>
        <v>758</v>
      </c>
      <c r="C764" s="38" t="s">
        <v>34</v>
      </c>
      <c r="D764" s="38" t="s">
        <v>2051</v>
      </c>
      <c r="E764" s="39" t="s">
        <v>2050</v>
      </c>
      <c r="F764" s="43" t="s">
        <v>389</v>
      </c>
      <c r="G764" s="41">
        <v>48370</v>
      </c>
      <c r="H764" s="41" t="s">
        <v>1367</v>
      </c>
      <c r="I764" s="40">
        <v>48370</v>
      </c>
      <c r="J764" s="42">
        <f t="shared" si="19"/>
        <v>0</v>
      </c>
      <c r="K764" s="37" t="s">
        <v>20</v>
      </c>
    </row>
    <row r="765" spans="2:11" ht="42">
      <c r="B765" s="36">
        <f t="shared" si="20"/>
        <v>759</v>
      </c>
      <c r="C765" s="38" t="s">
        <v>34</v>
      </c>
      <c r="D765" s="38" t="s">
        <v>2053</v>
      </c>
      <c r="E765" s="39" t="s">
        <v>2052</v>
      </c>
      <c r="F765" s="43" t="s">
        <v>389</v>
      </c>
      <c r="G765" s="41">
        <v>193480</v>
      </c>
      <c r="H765" s="41" t="s">
        <v>1367</v>
      </c>
      <c r="I765" s="40">
        <v>193480</v>
      </c>
      <c r="J765" s="42">
        <f t="shared" si="19"/>
        <v>0</v>
      </c>
      <c r="K765" s="37" t="s">
        <v>20</v>
      </c>
    </row>
    <row r="766" spans="2:11" ht="42">
      <c r="B766" s="36">
        <f t="shared" si="20"/>
        <v>760</v>
      </c>
      <c r="C766" s="38" t="s">
        <v>34</v>
      </c>
      <c r="D766" s="38" t="s">
        <v>2055</v>
      </c>
      <c r="E766" s="39" t="s">
        <v>2054</v>
      </c>
      <c r="F766" s="43" t="s">
        <v>389</v>
      </c>
      <c r="G766" s="41">
        <v>290220</v>
      </c>
      <c r="H766" s="41" t="s">
        <v>1367</v>
      </c>
      <c r="I766" s="40">
        <v>290220</v>
      </c>
      <c r="J766" s="42">
        <f t="shared" si="19"/>
        <v>0</v>
      </c>
      <c r="K766" s="37" t="s">
        <v>20</v>
      </c>
    </row>
    <row r="767" spans="2:11" ht="42">
      <c r="B767" s="36">
        <f t="shared" si="20"/>
        <v>761</v>
      </c>
      <c r="C767" s="38" t="s">
        <v>34</v>
      </c>
      <c r="D767" s="38" t="s">
        <v>2057</v>
      </c>
      <c r="E767" s="39" t="s">
        <v>2056</v>
      </c>
      <c r="F767" s="43" t="s">
        <v>389</v>
      </c>
      <c r="G767" s="41">
        <v>725550</v>
      </c>
      <c r="H767" s="41" t="s">
        <v>1367</v>
      </c>
      <c r="I767" s="40">
        <v>725550</v>
      </c>
      <c r="J767" s="42">
        <f t="shared" si="19"/>
        <v>0</v>
      </c>
      <c r="K767" s="37" t="s">
        <v>20</v>
      </c>
    </row>
    <row r="768" spans="2:11" ht="42">
      <c r="B768" s="36">
        <f t="shared" si="20"/>
        <v>762</v>
      </c>
      <c r="C768" s="38" t="s">
        <v>34</v>
      </c>
      <c r="D768" s="38" t="s">
        <v>2059</v>
      </c>
      <c r="E768" s="39" t="s">
        <v>2058</v>
      </c>
      <c r="F768" s="43" t="s">
        <v>389</v>
      </c>
      <c r="G768" s="41">
        <v>96740</v>
      </c>
      <c r="H768" s="41" t="s">
        <v>1367</v>
      </c>
      <c r="I768" s="40">
        <v>96740</v>
      </c>
      <c r="J768" s="42">
        <f t="shared" si="19"/>
        <v>0</v>
      </c>
      <c r="K768" s="37" t="s">
        <v>20</v>
      </c>
    </row>
    <row r="769" spans="2:11" ht="42">
      <c r="B769" s="36">
        <f t="shared" si="20"/>
        <v>763</v>
      </c>
      <c r="C769" s="38" t="s">
        <v>34</v>
      </c>
      <c r="D769" s="38" t="s">
        <v>2061</v>
      </c>
      <c r="E769" s="39" t="s">
        <v>2060</v>
      </c>
      <c r="F769" s="43" t="s">
        <v>389</v>
      </c>
      <c r="G769" s="41">
        <v>145110</v>
      </c>
      <c r="H769" s="41" t="s">
        <v>1367</v>
      </c>
      <c r="I769" s="40">
        <v>145110</v>
      </c>
      <c r="J769" s="42">
        <f aca="true" t="shared" si="21" ref="J769:J809">+G769-I769</f>
        <v>0</v>
      </c>
      <c r="K769" s="37" t="s">
        <v>20</v>
      </c>
    </row>
    <row r="770" spans="2:11" ht="42">
      <c r="B770" s="36">
        <f t="shared" si="20"/>
        <v>764</v>
      </c>
      <c r="C770" s="38" t="s">
        <v>34</v>
      </c>
      <c r="D770" s="38" t="s">
        <v>2063</v>
      </c>
      <c r="E770" s="39" t="s">
        <v>2062</v>
      </c>
      <c r="F770" s="43" t="s">
        <v>389</v>
      </c>
      <c r="G770" s="41">
        <v>96740</v>
      </c>
      <c r="H770" s="41" t="s">
        <v>1367</v>
      </c>
      <c r="I770" s="40">
        <v>96740</v>
      </c>
      <c r="J770" s="42">
        <f t="shared" si="21"/>
        <v>0</v>
      </c>
      <c r="K770" s="37" t="s">
        <v>20</v>
      </c>
    </row>
    <row r="771" spans="2:11" ht="42">
      <c r="B771" s="36">
        <f t="shared" si="20"/>
        <v>765</v>
      </c>
      <c r="C771" s="38" t="s">
        <v>34</v>
      </c>
      <c r="D771" s="38" t="s">
        <v>2065</v>
      </c>
      <c r="E771" s="39" t="s">
        <v>2064</v>
      </c>
      <c r="F771" s="43" t="s">
        <v>389</v>
      </c>
      <c r="G771" s="41">
        <v>241850</v>
      </c>
      <c r="H771" s="41" t="s">
        <v>1367</v>
      </c>
      <c r="I771" s="40">
        <v>241850</v>
      </c>
      <c r="J771" s="42">
        <f t="shared" si="21"/>
        <v>0</v>
      </c>
      <c r="K771" s="37" t="s">
        <v>20</v>
      </c>
    </row>
    <row r="772" spans="2:11" ht="42">
      <c r="B772" s="36">
        <f t="shared" si="20"/>
        <v>766</v>
      </c>
      <c r="C772" s="38" t="s">
        <v>255</v>
      </c>
      <c r="D772" s="38" t="s">
        <v>2066</v>
      </c>
      <c r="E772" s="39" t="s">
        <v>131</v>
      </c>
      <c r="F772" s="43" t="s">
        <v>362</v>
      </c>
      <c r="G772" s="41">
        <v>70800</v>
      </c>
      <c r="H772" s="41" t="s">
        <v>354</v>
      </c>
      <c r="I772" s="40">
        <v>70800</v>
      </c>
      <c r="J772" s="42">
        <f t="shared" si="21"/>
        <v>0</v>
      </c>
      <c r="K772" s="37" t="s">
        <v>20</v>
      </c>
    </row>
    <row r="773" spans="2:11" ht="42">
      <c r="B773" s="36">
        <f t="shared" si="20"/>
        <v>767</v>
      </c>
      <c r="C773" s="38" t="s">
        <v>34</v>
      </c>
      <c r="D773" s="38" t="s">
        <v>2029</v>
      </c>
      <c r="E773" s="39" t="s">
        <v>2068</v>
      </c>
      <c r="F773" s="43" t="s">
        <v>389</v>
      </c>
      <c r="G773" s="41">
        <v>483700</v>
      </c>
      <c r="H773" s="41" t="s">
        <v>1367</v>
      </c>
      <c r="I773" s="40">
        <v>483700</v>
      </c>
      <c r="J773" s="42">
        <f t="shared" si="21"/>
        <v>0</v>
      </c>
      <c r="K773" s="37" t="s">
        <v>20</v>
      </c>
    </row>
    <row r="774" spans="2:11" ht="42">
      <c r="B774" s="36">
        <f t="shared" si="20"/>
        <v>768</v>
      </c>
      <c r="C774" s="38" t="s">
        <v>34</v>
      </c>
      <c r="D774" s="38" t="s">
        <v>2070</v>
      </c>
      <c r="E774" s="39" t="s">
        <v>2069</v>
      </c>
      <c r="F774" s="43" t="s">
        <v>389</v>
      </c>
      <c r="G774" s="41">
        <v>725550</v>
      </c>
      <c r="H774" s="41" t="s">
        <v>1367</v>
      </c>
      <c r="I774" s="40">
        <v>725550</v>
      </c>
      <c r="J774" s="42">
        <f t="shared" si="21"/>
        <v>0</v>
      </c>
      <c r="K774" s="37" t="s">
        <v>20</v>
      </c>
    </row>
    <row r="775" spans="2:11" ht="42">
      <c r="B775" s="36">
        <f t="shared" si="20"/>
        <v>769</v>
      </c>
      <c r="C775" s="38" t="s">
        <v>34</v>
      </c>
      <c r="D775" s="38" t="s">
        <v>2072</v>
      </c>
      <c r="E775" s="39" t="s">
        <v>2071</v>
      </c>
      <c r="F775" s="43" t="s">
        <v>389</v>
      </c>
      <c r="G775" s="41">
        <v>120925</v>
      </c>
      <c r="H775" s="41" t="s">
        <v>1367</v>
      </c>
      <c r="I775" s="40">
        <v>120925</v>
      </c>
      <c r="J775" s="42">
        <f t="shared" si="21"/>
        <v>0</v>
      </c>
      <c r="K775" s="37" t="s">
        <v>20</v>
      </c>
    </row>
    <row r="776" spans="2:11" ht="63">
      <c r="B776" s="36">
        <f aca="true" t="shared" si="22" ref="B776:B809">+B775+1</f>
        <v>770</v>
      </c>
      <c r="C776" s="38" t="s">
        <v>430</v>
      </c>
      <c r="D776" s="38" t="s">
        <v>2074</v>
      </c>
      <c r="E776" s="39" t="s">
        <v>2073</v>
      </c>
      <c r="F776" s="43" t="s">
        <v>519</v>
      </c>
      <c r="G776" s="41">
        <v>59000</v>
      </c>
      <c r="H776" s="41" t="s">
        <v>354</v>
      </c>
      <c r="I776" s="40">
        <v>59000</v>
      </c>
      <c r="J776" s="42">
        <f t="shared" si="21"/>
        <v>0</v>
      </c>
      <c r="K776" s="37" t="s">
        <v>20</v>
      </c>
    </row>
    <row r="777" spans="2:11" ht="42">
      <c r="B777" s="36">
        <f t="shared" si="22"/>
        <v>771</v>
      </c>
      <c r="C777" s="38" t="s">
        <v>34</v>
      </c>
      <c r="D777" s="38" t="s">
        <v>2077</v>
      </c>
      <c r="E777" s="39" t="s">
        <v>2076</v>
      </c>
      <c r="F777" s="43" t="s">
        <v>389</v>
      </c>
      <c r="G777" s="41">
        <v>140273</v>
      </c>
      <c r="H777" s="41" t="s">
        <v>1367</v>
      </c>
      <c r="I777" s="40">
        <v>140273</v>
      </c>
      <c r="J777" s="42">
        <f t="shared" si="21"/>
        <v>0</v>
      </c>
      <c r="K777" s="37" t="s">
        <v>20</v>
      </c>
    </row>
    <row r="778" spans="2:11" ht="63">
      <c r="B778" s="36">
        <f t="shared" si="22"/>
        <v>772</v>
      </c>
      <c r="C778" s="38" t="s">
        <v>430</v>
      </c>
      <c r="D778" s="38" t="s">
        <v>2079</v>
      </c>
      <c r="E778" s="39" t="s">
        <v>2078</v>
      </c>
      <c r="F778" s="43" t="s">
        <v>519</v>
      </c>
      <c r="G778" s="41">
        <v>59000</v>
      </c>
      <c r="H778" s="41" t="s">
        <v>354</v>
      </c>
      <c r="I778" s="40">
        <v>59000</v>
      </c>
      <c r="J778" s="42">
        <f t="shared" si="21"/>
        <v>0</v>
      </c>
      <c r="K778" s="37" t="s">
        <v>20</v>
      </c>
    </row>
    <row r="779" spans="2:11" ht="42">
      <c r="B779" s="36">
        <f t="shared" si="22"/>
        <v>773</v>
      </c>
      <c r="C779" s="38" t="s">
        <v>34</v>
      </c>
      <c r="D779" s="38" t="s">
        <v>2081</v>
      </c>
      <c r="E779" s="39" t="s">
        <v>2080</v>
      </c>
      <c r="F779" s="43" t="s">
        <v>389</v>
      </c>
      <c r="G779" s="41">
        <v>120925</v>
      </c>
      <c r="H779" s="41" t="s">
        <v>1367</v>
      </c>
      <c r="I779" s="40">
        <v>120925</v>
      </c>
      <c r="J779" s="42">
        <f t="shared" si="21"/>
        <v>0</v>
      </c>
      <c r="K779" s="37" t="s">
        <v>20</v>
      </c>
    </row>
    <row r="780" spans="2:11" ht="42">
      <c r="B780" s="36">
        <f t="shared" si="22"/>
        <v>774</v>
      </c>
      <c r="C780" s="38" t="s">
        <v>257</v>
      </c>
      <c r="D780" s="38" t="s">
        <v>2083</v>
      </c>
      <c r="E780" s="39" t="s">
        <v>2082</v>
      </c>
      <c r="F780" s="43" t="s">
        <v>340</v>
      </c>
      <c r="G780" s="41">
        <v>118000</v>
      </c>
      <c r="H780" s="41" t="s">
        <v>354</v>
      </c>
      <c r="I780" s="40">
        <v>118000</v>
      </c>
      <c r="J780" s="42">
        <f t="shared" si="21"/>
        <v>0</v>
      </c>
      <c r="K780" s="37" t="s">
        <v>20</v>
      </c>
    </row>
    <row r="781" spans="2:11" ht="42">
      <c r="B781" s="36">
        <f t="shared" si="22"/>
        <v>775</v>
      </c>
      <c r="C781" s="38" t="s">
        <v>34</v>
      </c>
      <c r="D781" s="38" t="s">
        <v>2086</v>
      </c>
      <c r="E781" s="39" t="s">
        <v>2085</v>
      </c>
      <c r="F781" s="43" t="s">
        <v>389</v>
      </c>
      <c r="G781" s="41">
        <v>536907</v>
      </c>
      <c r="H781" s="41" t="s">
        <v>1367</v>
      </c>
      <c r="I781" s="40">
        <v>536907</v>
      </c>
      <c r="J781" s="42">
        <f t="shared" si="21"/>
        <v>0</v>
      </c>
      <c r="K781" s="37" t="s">
        <v>20</v>
      </c>
    </row>
    <row r="782" spans="2:11" ht="63">
      <c r="B782" s="36">
        <f t="shared" si="22"/>
        <v>776</v>
      </c>
      <c r="C782" s="38" t="s">
        <v>257</v>
      </c>
      <c r="D782" s="38" t="s">
        <v>2088</v>
      </c>
      <c r="E782" s="39" t="s">
        <v>2087</v>
      </c>
      <c r="F782" s="43" t="s">
        <v>340</v>
      </c>
      <c r="G782" s="41">
        <v>59000</v>
      </c>
      <c r="H782" s="41" t="s">
        <v>354</v>
      </c>
      <c r="I782" s="40">
        <v>59000</v>
      </c>
      <c r="J782" s="42">
        <f t="shared" si="21"/>
        <v>0</v>
      </c>
      <c r="K782" s="37" t="s">
        <v>20</v>
      </c>
    </row>
    <row r="783" spans="2:11" ht="42">
      <c r="B783" s="36">
        <f t="shared" si="22"/>
        <v>777</v>
      </c>
      <c r="C783" s="38" t="s">
        <v>257</v>
      </c>
      <c r="D783" s="38" t="s">
        <v>2091</v>
      </c>
      <c r="E783" s="39" t="s">
        <v>2090</v>
      </c>
      <c r="F783" s="43" t="s">
        <v>340</v>
      </c>
      <c r="G783" s="41">
        <v>118000</v>
      </c>
      <c r="H783" s="41" t="s">
        <v>354</v>
      </c>
      <c r="I783" s="40">
        <v>118000</v>
      </c>
      <c r="J783" s="42">
        <f t="shared" si="21"/>
        <v>0</v>
      </c>
      <c r="K783" s="37" t="s">
        <v>20</v>
      </c>
    </row>
    <row r="784" spans="2:11" ht="42">
      <c r="B784" s="36">
        <f t="shared" si="22"/>
        <v>778</v>
      </c>
      <c r="C784" s="38" t="s">
        <v>34</v>
      </c>
      <c r="D784" s="38" t="s">
        <v>2094</v>
      </c>
      <c r="E784" s="39" t="s">
        <v>2093</v>
      </c>
      <c r="F784" s="43" t="s">
        <v>389</v>
      </c>
      <c r="G784" s="41">
        <v>193480</v>
      </c>
      <c r="H784" s="41" t="s">
        <v>1367</v>
      </c>
      <c r="I784" s="40">
        <v>193480</v>
      </c>
      <c r="J784" s="42">
        <f t="shared" si="21"/>
        <v>0</v>
      </c>
      <c r="K784" s="37" t="s">
        <v>20</v>
      </c>
    </row>
    <row r="785" spans="2:11" ht="42">
      <c r="B785" s="36">
        <f t="shared" si="22"/>
        <v>779</v>
      </c>
      <c r="C785" s="38" t="s">
        <v>347</v>
      </c>
      <c r="D785" s="38" t="s">
        <v>2096</v>
      </c>
      <c r="E785" s="39" t="s">
        <v>2095</v>
      </c>
      <c r="F785" s="43" t="s">
        <v>389</v>
      </c>
      <c r="G785" s="41">
        <v>94400</v>
      </c>
      <c r="H785" s="41" t="s">
        <v>354</v>
      </c>
      <c r="I785" s="40">
        <v>94400</v>
      </c>
      <c r="J785" s="42">
        <f t="shared" si="21"/>
        <v>0</v>
      </c>
      <c r="K785" s="37" t="s">
        <v>20</v>
      </c>
    </row>
    <row r="786" spans="2:11" ht="42">
      <c r="B786" s="36">
        <f t="shared" si="22"/>
        <v>780</v>
      </c>
      <c r="C786" s="38" t="s">
        <v>183</v>
      </c>
      <c r="D786" s="38" t="s">
        <v>2099</v>
      </c>
      <c r="E786" s="39" t="s">
        <v>2098</v>
      </c>
      <c r="F786" s="43" t="s">
        <v>362</v>
      </c>
      <c r="G786" s="41">
        <v>70800</v>
      </c>
      <c r="H786" s="41" t="s">
        <v>354</v>
      </c>
      <c r="I786" s="40">
        <v>70800</v>
      </c>
      <c r="J786" s="42">
        <f t="shared" si="21"/>
        <v>0</v>
      </c>
      <c r="K786" s="37" t="s">
        <v>20</v>
      </c>
    </row>
    <row r="787" spans="2:11" ht="42">
      <c r="B787" s="36">
        <f t="shared" si="22"/>
        <v>781</v>
      </c>
      <c r="C787" s="38" t="s">
        <v>207</v>
      </c>
      <c r="D787" s="38" t="s">
        <v>2101</v>
      </c>
      <c r="E787" s="39" t="s">
        <v>246</v>
      </c>
      <c r="F787" s="43" t="s">
        <v>389</v>
      </c>
      <c r="G787" s="41">
        <v>118000</v>
      </c>
      <c r="H787" s="41" t="s">
        <v>354</v>
      </c>
      <c r="I787" s="40">
        <v>118000</v>
      </c>
      <c r="J787" s="42">
        <f t="shared" si="21"/>
        <v>0</v>
      </c>
      <c r="K787" s="37" t="s">
        <v>20</v>
      </c>
    </row>
    <row r="788" spans="2:11" ht="42">
      <c r="B788" s="36">
        <f t="shared" si="22"/>
        <v>782</v>
      </c>
      <c r="C788" s="38" t="s">
        <v>125</v>
      </c>
      <c r="D788" s="38" t="s">
        <v>2104</v>
      </c>
      <c r="E788" s="39" t="s">
        <v>2103</v>
      </c>
      <c r="F788" s="43" t="s">
        <v>1323</v>
      </c>
      <c r="G788" s="41">
        <v>34020746.2</v>
      </c>
      <c r="H788" s="41" t="s">
        <v>354</v>
      </c>
      <c r="I788" s="40">
        <v>34020746.2</v>
      </c>
      <c r="J788" s="42">
        <f t="shared" si="21"/>
        <v>0</v>
      </c>
      <c r="K788" s="37" t="s">
        <v>20</v>
      </c>
    </row>
    <row r="789" spans="2:11" ht="42">
      <c r="B789" s="36">
        <f t="shared" si="22"/>
        <v>783</v>
      </c>
      <c r="C789" s="38" t="s">
        <v>271</v>
      </c>
      <c r="D789" s="38" t="s">
        <v>2106</v>
      </c>
      <c r="E789" s="39" t="s">
        <v>2105</v>
      </c>
      <c r="F789" s="43" t="s">
        <v>335</v>
      </c>
      <c r="G789" s="41">
        <v>90024388.6</v>
      </c>
      <c r="H789" s="41" t="s">
        <v>1367</v>
      </c>
      <c r="I789" s="40">
        <v>90024388.6</v>
      </c>
      <c r="J789" s="42">
        <f t="shared" si="21"/>
        <v>0</v>
      </c>
      <c r="K789" s="37" t="s">
        <v>20</v>
      </c>
    </row>
    <row r="790" spans="2:11" ht="42">
      <c r="B790" s="36">
        <f t="shared" si="22"/>
        <v>784</v>
      </c>
      <c r="C790" s="38" t="s">
        <v>60</v>
      </c>
      <c r="D790" s="38" t="s">
        <v>2109</v>
      </c>
      <c r="E790" s="39" t="s">
        <v>2108</v>
      </c>
      <c r="F790" s="43" t="s">
        <v>1323</v>
      </c>
      <c r="G790" s="41">
        <v>301830127.65</v>
      </c>
      <c r="H790" s="41" t="s">
        <v>1367</v>
      </c>
      <c r="I790" s="40">
        <v>301830127.65</v>
      </c>
      <c r="J790" s="42">
        <f t="shared" si="21"/>
        <v>0</v>
      </c>
      <c r="K790" s="37" t="s">
        <v>20</v>
      </c>
    </row>
    <row r="791" spans="2:11" ht="42">
      <c r="B791" s="36">
        <f t="shared" si="22"/>
        <v>785</v>
      </c>
      <c r="C791" s="38" t="s">
        <v>250</v>
      </c>
      <c r="D791" s="38" t="s">
        <v>2112</v>
      </c>
      <c r="E791" s="39" t="s">
        <v>2111</v>
      </c>
      <c r="F791" s="43" t="s">
        <v>1438</v>
      </c>
      <c r="G791" s="41">
        <v>81688962.27</v>
      </c>
      <c r="H791" s="41" t="s">
        <v>1367</v>
      </c>
      <c r="I791" s="40">
        <v>81688962.27</v>
      </c>
      <c r="J791" s="42">
        <f t="shared" si="21"/>
        <v>0</v>
      </c>
      <c r="K791" s="37" t="s">
        <v>20</v>
      </c>
    </row>
    <row r="792" spans="2:11" ht="42">
      <c r="B792" s="36">
        <f t="shared" si="22"/>
        <v>786</v>
      </c>
      <c r="C792" s="38" t="s">
        <v>151</v>
      </c>
      <c r="D792" s="38" t="s">
        <v>2115</v>
      </c>
      <c r="E792" s="39" t="s">
        <v>2114</v>
      </c>
      <c r="F792" s="43" t="s">
        <v>340</v>
      </c>
      <c r="G792" s="41">
        <v>118000</v>
      </c>
      <c r="H792" s="41" t="s">
        <v>354</v>
      </c>
      <c r="I792" s="40">
        <v>118000</v>
      </c>
      <c r="J792" s="42">
        <f t="shared" si="21"/>
        <v>0</v>
      </c>
      <c r="K792" s="37" t="s">
        <v>20</v>
      </c>
    </row>
    <row r="793" spans="2:11" ht="63">
      <c r="B793" s="36">
        <f t="shared" si="22"/>
        <v>787</v>
      </c>
      <c r="C793" s="38" t="s">
        <v>438</v>
      </c>
      <c r="D793" s="38" t="s">
        <v>2118</v>
      </c>
      <c r="E793" s="39" t="s">
        <v>2117</v>
      </c>
      <c r="F793" s="43" t="s">
        <v>389</v>
      </c>
      <c r="G793" s="41">
        <v>236000</v>
      </c>
      <c r="H793" s="41" t="s">
        <v>441</v>
      </c>
      <c r="I793" s="40">
        <v>236000</v>
      </c>
      <c r="J793" s="42">
        <f t="shared" si="21"/>
        <v>0</v>
      </c>
      <c r="K793" s="37" t="s">
        <v>20</v>
      </c>
    </row>
    <row r="794" spans="2:11" ht="63">
      <c r="B794" s="36">
        <f t="shared" si="22"/>
        <v>788</v>
      </c>
      <c r="C794" s="38" t="s">
        <v>277</v>
      </c>
      <c r="D794" s="38" t="s">
        <v>2120</v>
      </c>
      <c r="E794" s="39" t="s">
        <v>149</v>
      </c>
      <c r="F794" s="43" t="s">
        <v>1438</v>
      </c>
      <c r="G794" s="41">
        <v>94400</v>
      </c>
      <c r="H794" s="41" t="s">
        <v>354</v>
      </c>
      <c r="I794" s="40">
        <v>94400</v>
      </c>
      <c r="J794" s="42">
        <f t="shared" si="21"/>
        <v>0</v>
      </c>
      <c r="K794" s="37" t="s">
        <v>20</v>
      </c>
    </row>
    <row r="795" spans="2:11" ht="84">
      <c r="B795" s="36">
        <f t="shared" si="22"/>
        <v>789</v>
      </c>
      <c r="C795" s="38" t="s">
        <v>2123</v>
      </c>
      <c r="D795" s="38" t="s">
        <v>2124</v>
      </c>
      <c r="E795" s="39" t="s">
        <v>2122</v>
      </c>
      <c r="F795" s="43" t="s">
        <v>389</v>
      </c>
      <c r="G795" s="41">
        <v>286800</v>
      </c>
      <c r="H795" s="41" t="s">
        <v>354</v>
      </c>
      <c r="I795" s="40">
        <v>286800</v>
      </c>
      <c r="J795" s="42">
        <f t="shared" si="21"/>
        <v>0</v>
      </c>
      <c r="K795" s="37" t="s">
        <v>20</v>
      </c>
    </row>
    <row r="796" spans="2:11" ht="63">
      <c r="B796" s="36">
        <f t="shared" si="22"/>
        <v>790</v>
      </c>
      <c r="C796" s="38" t="s">
        <v>1362</v>
      </c>
      <c r="D796" s="38" t="s">
        <v>2126</v>
      </c>
      <c r="E796" s="39" t="s">
        <v>167</v>
      </c>
      <c r="F796" s="43" t="s">
        <v>335</v>
      </c>
      <c r="G796" s="41">
        <v>354000</v>
      </c>
      <c r="H796" s="41" t="s">
        <v>441</v>
      </c>
      <c r="I796" s="40">
        <v>354000</v>
      </c>
      <c r="J796" s="42">
        <f t="shared" si="21"/>
        <v>0</v>
      </c>
      <c r="K796" s="37" t="s">
        <v>20</v>
      </c>
    </row>
    <row r="797" spans="2:11" ht="63">
      <c r="B797" s="36">
        <f t="shared" si="22"/>
        <v>791</v>
      </c>
      <c r="C797" s="38" t="s">
        <v>2129</v>
      </c>
      <c r="D797" s="38" t="s">
        <v>2130</v>
      </c>
      <c r="E797" s="39" t="s">
        <v>2128</v>
      </c>
      <c r="F797" s="43" t="s">
        <v>389</v>
      </c>
      <c r="G797" s="41">
        <v>26451.66</v>
      </c>
      <c r="H797" s="41" t="s">
        <v>441</v>
      </c>
      <c r="I797" s="40">
        <v>26451.66</v>
      </c>
      <c r="J797" s="42">
        <f t="shared" si="21"/>
        <v>0</v>
      </c>
      <c r="K797" s="37" t="s">
        <v>20</v>
      </c>
    </row>
    <row r="798" spans="2:11" ht="63">
      <c r="B798" s="36">
        <f t="shared" si="22"/>
        <v>792</v>
      </c>
      <c r="C798" s="38" t="s">
        <v>124</v>
      </c>
      <c r="D798" s="38" t="s">
        <v>2135</v>
      </c>
      <c r="E798" s="39" t="s">
        <v>2134</v>
      </c>
      <c r="F798" s="43" t="s">
        <v>389</v>
      </c>
      <c r="G798" s="41">
        <v>24780</v>
      </c>
      <c r="H798" s="41" t="s">
        <v>441</v>
      </c>
      <c r="I798" s="40">
        <v>24780</v>
      </c>
      <c r="J798" s="42">
        <f t="shared" si="21"/>
        <v>0</v>
      </c>
      <c r="K798" s="37" t="s">
        <v>20</v>
      </c>
    </row>
    <row r="799" spans="2:11" ht="42">
      <c r="B799" s="36">
        <f t="shared" si="22"/>
        <v>793</v>
      </c>
      <c r="C799" s="38" t="s">
        <v>60</v>
      </c>
      <c r="D799" s="38" t="s">
        <v>2137</v>
      </c>
      <c r="E799" s="39" t="s">
        <v>312</v>
      </c>
      <c r="F799" s="43" t="s">
        <v>389</v>
      </c>
      <c r="G799" s="41">
        <v>6365433.9</v>
      </c>
      <c r="H799" s="41" t="s">
        <v>354</v>
      </c>
      <c r="I799" s="40">
        <v>6365433.9</v>
      </c>
      <c r="J799" s="42">
        <f t="shared" si="21"/>
        <v>0</v>
      </c>
      <c r="K799" s="37" t="s">
        <v>20</v>
      </c>
    </row>
    <row r="800" spans="2:11" ht="42">
      <c r="B800" s="36">
        <f t="shared" si="22"/>
        <v>794</v>
      </c>
      <c r="C800" s="38" t="s">
        <v>250</v>
      </c>
      <c r="D800" s="38" t="s">
        <v>2140</v>
      </c>
      <c r="E800" s="39" t="s">
        <v>2139</v>
      </c>
      <c r="F800" s="43" t="s">
        <v>1371</v>
      </c>
      <c r="G800" s="41">
        <v>89205474.12</v>
      </c>
      <c r="H800" s="41" t="s">
        <v>354</v>
      </c>
      <c r="I800" s="40">
        <v>89205474.12</v>
      </c>
      <c r="J800" s="42">
        <f t="shared" si="21"/>
        <v>0</v>
      </c>
      <c r="K800" s="37" t="s">
        <v>20</v>
      </c>
    </row>
    <row r="801" spans="2:11" ht="42">
      <c r="B801" s="36">
        <f t="shared" si="22"/>
        <v>795</v>
      </c>
      <c r="C801" s="38" t="s">
        <v>125</v>
      </c>
      <c r="D801" s="38" t="s">
        <v>2142</v>
      </c>
      <c r="E801" s="39" t="s">
        <v>298</v>
      </c>
      <c r="F801" s="43" t="s">
        <v>1367</v>
      </c>
      <c r="G801" s="41">
        <v>23920039.6</v>
      </c>
      <c r="H801" s="41" t="s">
        <v>2144</v>
      </c>
      <c r="I801" s="40">
        <v>23920039.6</v>
      </c>
      <c r="J801" s="42">
        <f t="shared" si="21"/>
        <v>0</v>
      </c>
      <c r="K801" s="37" t="s">
        <v>20</v>
      </c>
    </row>
    <row r="802" spans="2:11" ht="42">
      <c r="B802" s="36">
        <f t="shared" si="22"/>
        <v>796</v>
      </c>
      <c r="C802" s="38" t="s">
        <v>34</v>
      </c>
      <c r="D802" s="38" t="s">
        <v>2146</v>
      </c>
      <c r="E802" s="39" t="s">
        <v>2145</v>
      </c>
      <c r="F802" s="43" t="s">
        <v>389</v>
      </c>
      <c r="G802" s="41">
        <v>96740</v>
      </c>
      <c r="H802" s="41" t="s">
        <v>346</v>
      </c>
      <c r="I802" s="40">
        <v>96740</v>
      </c>
      <c r="J802" s="42">
        <f t="shared" si="21"/>
        <v>0</v>
      </c>
      <c r="K802" s="37" t="s">
        <v>20</v>
      </c>
    </row>
    <row r="803" spans="2:11" ht="42">
      <c r="B803" s="36">
        <f t="shared" si="22"/>
        <v>797</v>
      </c>
      <c r="C803" s="38" t="s">
        <v>34</v>
      </c>
      <c r="D803" s="38" t="s">
        <v>2149</v>
      </c>
      <c r="E803" s="39" t="s">
        <v>2148</v>
      </c>
      <c r="F803" s="43" t="s">
        <v>389</v>
      </c>
      <c r="G803" s="41">
        <v>241850</v>
      </c>
      <c r="H803" s="41" t="s">
        <v>346</v>
      </c>
      <c r="I803" s="40">
        <v>241850</v>
      </c>
      <c r="J803" s="42">
        <f t="shared" si="21"/>
        <v>0</v>
      </c>
      <c r="K803" s="37" t="s">
        <v>20</v>
      </c>
    </row>
    <row r="804" spans="2:11" ht="42">
      <c r="B804" s="36">
        <f t="shared" si="22"/>
        <v>798</v>
      </c>
      <c r="C804" s="38" t="s">
        <v>34</v>
      </c>
      <c r="D804" s="38" t="s">
        <v>2151</v>
      </c>
      <c r="E804" s="39" t="s">
        <v>2150</v>
      </c>
      <c r="F804" s="43" t="s">
        <v>389</v>
      </c>
      <c r="G804" s="41">
        <v>483700</v>
      </c>
      <c r="H804" s="41" t="s">
        <v>346</v>
      </c>
      <c r="I804" s="40">
        <v>483700</v>
      </c>
      <c r="J804" s="42">
        <f t="shared" si="21"/>
        <v>0</v>
      </c>
      <c r="K804" s="37" t="s">
        <v>20</v>
      </c>
    </row>
    <row r="805" spans="2:11" ht="63">
      <c r="B805" s="36">
        <f t="shared" si="22"/>
        <v>799</v>
      </c>
      <c r="C805" s="38" t="s">
        <v>260</v>
      </c>
      <c r="D805" s="38" t="s">
        <v>2153</v>
      </c>
      <c r="E805" s="39" t="s">
        <v>2152</v>
      </c>
      <c r="F805" s="43" t="s">
        <v>389</v>
      </c>
      <c r="G805" s="41">
        <v>6652.8</v>
      </c>
      <c r="H805" s="41" t="s">
        <v>346</v>
      </c>
      <c r="I805" s="40">
        <v>6652.8</v>
      </c>
      <c r="J805" s="42">
        <f t="shared" si="21"/>
        <v>0</v>
      </c>
      <c r="K805" s="37" t="s">
        <v>20</v>
      </c>
    </row>
    <row r="806" spans="2:11" ht="63">
      <c r="B806" s="36">
        <f t="shared" si="22"/>
        <v>800</v>
      </c>
      <c r="C806" s="38" t="s">
        <v>260</v>
      </c>
      <c r="D806" s="38" t="s">
        <v>2156</v>
      </c>
      <c r="E806" s="39" t="s">
        <v>2155</v>
      </c>
      <c r="F806" s="43" t="s">
        <v>389</v>
      </c>
      <c r="G806" s="41">
        <v>14968.8</v>
      </c>
      <c r="H806" s="41" t="s">
        <v>346</v>
      </c>
      <c r="I806" s="40">
        <v>14968.8</v>
      </c>
      <c r="J806" s="42">
        <f t="shared" si="21"/>
        <v>0</v>
      </c>
      <c r="K806" s="37" t="s">
        <v>20</v>
      </c>
    </row>
    <row r="807" spans="2:11" ht="63">
      <c r="B807" s="36">
        <f t="shared" si="22"/>
        <v>801</v>
      </c>
      <c r="C807" s="38" t="s">
        <v>58</v>
      </c>
      <c r="D807" s="38" t="s">
        <v>2159</v>
      </c>
      <c r="E807" s="39" t="s">
        <v>2158</v>
      </c>
      <c r="F807" s="43" t="s">
        <v>1323</v>
      </c>
      <c r="G807" s="41">
        <v>236000</v>
      </c>
      <c r="H807" s="41" t="s">
        <v>2144</v>
      </c>
      <c r="I807" s="40">
        <v>236000</v>
      </c>
      <c r="J807" s="42">
        <f t="shared" si="21"/>
        <v>0</v>
      </c>
      <c r="K807" s="37" t="s">
        <v>20</v>
      </c>
    </row>
    <row r="808" spans="2:11" ht="63">
      <c r="B808" s="36">
        <f t="shared" si="22"/>
        <v>802</v>
      </c>
      <c r="C808" s="38" t="s">
        <v>42</v>
      </c>
      <c r="D808" s="38" t="s">
        <v>2162</v>
      </c>
      <c r="E808" s="39" t="s">
        <v>2161</v>
      </c>
      <c r="F808" s="43" t="s">
        <v>1323</v>
      </c>
      <c r="G808" s="41">
        <v>2400</v>
      </c>
      <c r="H808" s="41" t="s">
        <v>2144</v>
      </c>
      <c r="I808" s="40">
        <v>2400</v>
      </c>
      <c r="J808" s="42">
        <f t="shared" si="21"/>
        <v>0</v>
      </c>
      <c r="K808" s="37" t="s">
        <v>20</v>
      </c>
    </row>
    <row r="809" spans="2:11" ht="63">
      <c r="B809" s="36">
        <f t="shared" si="22"/>
        <v>803</v>
      </c>
      <c r="C809" s="38" t="s">
        <v>260</v>
      </c>
      <c r="D809" s="38" t="s">
        <v>2165</v>
      </c>
      <c r="E809" s="39" t="s">
        <v>2164</v>
      </c>
      <c r="F809" s="43" t="s">
        <v>346</v>
      </c>
      <c r="G809" s="41">
        <v>324</v>
      </c>
      <c r="H809" s="41" t="s">
        <v>2144</v>
      </c>
      <c r="I809" s="40">
        <v>324</v>
      </c>
      <c r="J809" s="42">
        <f t="shared" si="21"/>
        <v>0</v>
      </c>
      <c r="K809" s="37" t="s">
        <v>20</v>
      </c>
    </row>
    <row r="810" spans="2:11" ht="34.5" customHeight="1">
      <c r="B810" s="37"/>
      <c r="C810" s="38"/>
      <c r="D810" s="45" t="s">
        <v>254</v>
      </c>
      <c r="E810" s="43"/>
      <c r="F810" s="43"/>
      <c r="G810" s="46">
        <f>SUM(G7:G809)</f>
        <v>1404944826.15</v>
      </c>
      <c r="H810" s="47"/>
      <c r="I810" s="47">
        <f>SUM(I7:I809)</f>
        <v>1404944826.15</v>
      </c>
      <c r="J810" s="40"/>
      <c r="K810" s="37"/>
    </row>
    <row r="811" spans="2:11" ht="15.75">
      <c r="B811" s="15"/>
      <c r="D811" s="24"/>
      <c r="E811" s="18"/>
      <c r="F811" s="18"/>
      <c r="G811" s="25"/>
      <c r="H811" s="26"/>
      <c r="I811" s="26"/>
      <c r="J811" s="27"/>
      <c r="K811" s="15"/>
    </row>
    <row r="815" spans="2:11" ht="15.75">
      <c r="B815" s="15"/>
      <c r="D815" s="24"/>
      <c r="E815" s="18"/>
      <c r="F815" s="18"/>
      <c r="G815" s="25"/>
      <c r="H815" s="26"/>
      <c r="I815" s="26"/>
      <c r="J815" s="27"/>
      <c r="K815" s="15"/>
    </row>
    <row r="816" spans="2:11" ht="15.75">
      <c r="B816" s="15"/>
      <c r="D816" s="24"/>
      <c r="E816" s="18"/>
      <c r="F816" s="18"/>
      <c r="G816" s="25"/>
      <c r="H816" s="26"/>
      <c r="I816" s="26"/>
      <c r="J816" s="27"/>
      <c r="K816" s="15"/>
    </row>
    <row r="817" spans="2:11" ht="15.75">
      <c r="B817" s="15"/>
      <c r="D817" s="24"/>
      <c r="E817" s="18"/>
      <c r="F817" s="18"/>
      <c r="G817" s="25"/>
      <c r="H817" s="26"/>
      <c r="I817" s="26"/>
      <c r="J817" s="27"/>
      <c r="K817" s="15"/>
    </row>
    <row r="818" spans="2:11" ht="15.75">
      <c r="B818" s="15"/>
      <c r="D818" s="24"/>
      <c r="E818" s="18"/>
      <c r="F818" s="18"/>
      <c r="G818" s="25"/>
      <c r="H818" s="26"/>
      <c r="I818" s="26"/>
      <c r="J818" s="27"/>
      <c r="K818" s="15"/>
    </row>
    <row r="819" spans="2:11" ht="21">
      <c r="B819" s="15"/>
      <c r="C819" s="49"/>
      <c r="D819" s="50"/>
      <c r="E819" s="51"/>
      <c r="F819" s="51"/>
      <c r="G819" s="52"/>
      <c r="H819" s="53"/>
      <c r="I819" s="53"/>
      <c r="J819" s="54"/>
      <c r="K819" s="55"/>
    </row>
    <row r="820" spans="2:11" ht="21">
      <c r="B820" s="15"/>
      <c r="C820" s="56" t="s">
        <v>21</v>
      </c>
      <c r="D820" s="49"/>
      <c r="E820" s="62" t="s">
        <v>15</v>
      </c>
      <c r="F820" s="62"/>
      <c r="G820" s="58"/>
      <c r="H820" s="59"/>
      <c r="I820" s="55"/>
      <c r="J820" s="57" t="s">
        <v>12</v>
      </c>
      <c r="K820" s="55"/>
    </row>
    <row r="821" spans="2:11" ht="21">
      <c r="B821" s="15"/>
      <c r="C821" s="56" t="s">
        <v>24</v>
      </c>
      <c r="D821" s="49"/>
      <c r="E821" s="62" t="s">
        <v>16</v>
      </c>
      <c r="F821" s="62"/>
      <c r="G821" s="60"/>
      <c r="H821" s="55"/>
      <c r="I821" s="55"/>
      <c r="J821" s="57" t="s">
        <v>13</v>
      </c>
      <c r="K821" s="55"/>
    </row>
    <row r="822" spans="2:11" ht="21">
      <c r="B822" s="15"/>
      <c r="C822" s="56" t="s">
        <v>2167</v>
      </c>
      <c r="D822" s="49"/>
      <c r="E822" s="62" t="s">
        <v>17</v>
      </c>
      <c r="F822" s="62"/>
      <c r="G822" s="60"/>
      <c r="H822" s="55"/>
      <c r="I822" s="55"/>
      <c r="J822" s="57" t="s">
        <v>14</v>
      </c>
      <c r="K822" s="55"/>
    </row>
    <row r="823" spans="2:11" ht="15.75">
      <c r="B823" s="15"/>
      <c r="C823" s="16"/>
      <c r="D823" s="16"/>
      <c r="E823" s="18"/>
      <c r="F823" s="18"/>
      <c r="G823" s="19"/>
      <c r="H823" s="15"/>
      <c r="I823" s="15"/>
      <c r="J823" s="15"/>
      <c r="K823" s="15"/>
    </row>
    <row r="824" spans="2:11" ht="15.75">
      <c r="B824" s="15"/>
      <c r="C824" s="16"/>
      <c r="D824" s="16"/>
      <c r="E824" s="18"/>
      <c r="F824" s="18"/>
      <c r="G824" s="19"/>
      <c r="H824" s="15"/>
      <c r="I824" s="15"/>
      <c r="J824" s="15"/>
      <c r="K824" s="15"/>
    </row>
  </sheetData>
  <mergeCells count="6">
    <mergeCell ref="E820:F820"/>
    <mergeCell ref="E821:F821"/>
    <mergeCell ref="E822:F822"/>
    <mergeCell ref="A1:K1"/>
    <mergeCell ref="A2:K2"/>
    <mergeCell ref="A3:K3"/>
  </mergeCells>
  <printOptions horizontalCentered="1"/>
  <pageMargins left="0.11811023622047245" right="0.11811023622047245" top="0.35433070866141736" bottom="0.3937007874015748" header="0.31496062992125984" footer="0.31496062992125984"/>
  <pageSetup horizontalDpi="600" verticalDpi="600" orientation="landscape" paperSize="5" scale="44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70BE-D91A-443F-AE05-F64AA8883B32}">
  <dimension ref="A1:T807"/>
  <sheetViews>
    <sheetView workbookViewId="0" topLeftCell="J1">
      <selection activeCell="P4" sqref="P4:P806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39.00390625" style="0" customWidth="1"/>
    <col min="4" max="4" width="14.28125" style="0" customWidth="1"/>
    <col min="5" max="6" width="16.8515625" style="0" customWidth="1"/>
    <col min="7" max="7" width="14.28125" style="0" customWidth="1"/>
    <col min="8" max="9" width="52.00390625" style="0" customWidth="1"/>
    <col min="10" max="11" width="18.140625" style="0" customWidth="1"/>
    <col min="12" max="12" width="16.8515625" style="0" customWidth="1"/>
    <col min="13" max="14" width="52.0039062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10.421875" style="0" customWidth="1"/>
    <col min="19" max="19" width="28.57421875" style="0" customWidth="1"/>
    <col min="20" max="20" width="16.8515625" style="0" customWidth="1"/>
  </cols>
  <sheetData>
    <row r="1" spans="1:20" ht="15">
      <c r="A1" s="65" t="s">
        <v>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>
      <c r="A2" s="65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5">
      <c r="A3" s="61" t="s">
        <v>64</v>
      </c>
      <c r="B3" s="61" t="s">
        <v>65</v>
      </c>
      <c r="C3" s="61" t="s">
        <v>66</v>
      </c>
      <c r="D3" s="61" t="s">
        <v>67</v>
      </c>
      <c r="E3" s="61" t="s">
        <v>68</v>
      </c>
      <c r="F3" s="61" t="s">
        <v>1</v>
      </c>
      <c r="G3" s="61" t="s">
        <v>69</v>
      </c>
      <c r="H3" s="61" t="s">
        <v>70</v>
      </c>
      <c r="I3" s="61" t="s">
        <v>71</v>
      </c>
      <c r="J3" s="61" t="s">
        <v>72</v>
      </c>
      <c r="K3" s="61" t="s">
        <v>73</v>
      </c>
      <c r="L3" s="61" t="s">
        <v>74</v>
      </c>
      <c r="M3" s="61" t="s">
        <v>75</v>
      </c>
      <c r="N3" s="61" t="s">
        <v>76</v>
      </c>
      <c r="O3" s="61" t="s">
        <v>77</v>
      </c>
      <c r="P3" s="61" t="s">
        <v>78</v>
      </c>
      <c r="Q3" s="61" t="s">
        <v>79</v>
      </c>
      <c r="R3" s="61" t="s">
        <v>80</v>
      </c>
      <c r="S3" s="61" t="s">
        <v>81</v>
      </c>
      <c r="T3" s="61" t="s">
        <v>82</v>
      </c>
    </row>
    <row r="4" spans="1:19" ht="15">
      <c r="A4" s="21">
        <v>1</v>
      </c>
      <c r="B4" t="s">
        <v>83</v>
      </c>
      <c r="C4" t="s">
        <v>83</v>
      </c>
      <c r="D4" s="21">
        <v>42485</v>
      </c>
      <c r="E4" t="s">
        <v>331</v>
      </c>
      <c r="F4" t="s">
        <v>166</v>
      </c>
      <c r="G4" s="21">
        <v>131070191</v>
      </c>
      <c r="H4" t="s">
        <v>332</v>
      </c>
      <c r="I4" t="s">
        <v>333</v>
      </c>
      <c r="J4" s="22">
        <v>88500</v>
      </c>
      <c r="K4" t="s">
        <v>84</v>
      </c>
      <c r="L4" t="s">
        <v>92</v>
      </c>
      <c r="M4" t="s">
        <v>93</v>
      </c>
      <c r="N4" t="s">
        <v>334</v>
      </c>
      <c r="O4" t="s">
        <v>87</v>
      </c>
      <c r="P4" t="s">
        <v>335</v>
      </c>
      <c r="Q4" t="s">
        <v>166</v>
      </c>
      <c r="R4" s="21">
        <v>738746</v>
      </c>
      <c r="S4" s="22">
        <v>65379021000</v>
      </c>
    </row>
    <row r="5" spans="1:19" ht="15">
      <c r="A5" s="21">
        <v>2</v>
      </c>
      <c r="B5" t="s">
        <v>83</v>
      </c>
      <c r="C5" t="s">
        <v>50</v>
      </c>
      <c r="D5" s="21">
        <v>42936</v>
      </c>
      <c r="E5" t="s">
        <v>336</v>
      </c>
      <c r="F5" t="s">
        <v>279</v>
      </c>
      <c r="G5" s="21">
        <v>130196125</v>
      </c>
      <c r="H5" t="s">
        <v>337</v>
      </c>
      <c r="I5" t="s">
        <v>338</v>
      </c>
      <c r="J5" s="22">
        <v>47200</v>
      </c>
      <c r="K5" t="s">
        <v>84</v>
      </c>
      <c r="L5" t="s">
        <v>92</v>
      </c>
      <c r="M5" t="s">
        <v>93</v>
      </c>
      <c r="N5" t="s">
        <v>339</v>
      </c>
      <c r="O5" t="s">
        <v>87</v>
      </c>
      <c r="P5" t="s">
        <v>340</v>
      </c>
      <c r="Q5" t="s">
        <v>279</v>
      </c>
      <c r="R5" s="21">
        <v>738738</v>
      </c>
      <c r="S5" s="22">
        <v>34868433600</v>
      </c>
    </row>
    <row r="6" spans="1:19" ht="15">
      <c r="A6" s="21">
        <v>3</v>
      </c>
      <c r="B6" t="s">
        <v>83</v>
      </c>
      <c r="C6" t="s">
        <v>61</v>
      </c>
      <c r="D6" s="21">
        <v>43025</v>
      </c>
      <c r="E6" t="s">
        <v>341</v>
      </c>
      <c r="F6" t="s">
        <v>342</v>
      </c>
      <c r="G6" s="21">
        <v>101014334</v>
      </c>
      <c r="H6" t="s">
        <v>343</v>
      </c>
      <c r="I6" t="s">
        <v>344</v>
      </c>
      <c r="J6" s="22">
        <v>51750</v>
      </c>
      <c r="K6" t="s">
        <v>84</v>
      </c>
      <c r="L6" t="s">
        <v>160</v>
      </c>
      <c r="M6" t="s">
        <v>161</v>
      </c>
      <c r="N6" t="s">
        <v>345</v>
      </c>
      <c r="O6" t="s">
        <v>87</v>
      </c>
      <c r="P6" t="s">
        <v>346</v>
      </c>
      <c r="Q6" t="s">
        <v>342</v>
      </c>
      <c r="R6" s="21">
        <v>738761</v>
      </c>
      <c r="S6" s="22">
        <v>38230881750</v>
      </c>
    </row>
    <row r="7" spans="1:19" ht="15">
      <c r="A7" s="21">
        <v>4</v>
      </c>
      <c r="B7" t="s">
        <v>83</v>
      </c>
      <c r="C7" t="s">
        <v>121</v>
      </c>
      <c r="D7" s="21">
        <v>43030</v>
      </c>
      <c r="E7" t="s">
        <v>251</v>
      </c>
      <c r="F7" t="s">
        <v>61</v>
      </c>
      <c r="G7" s="21">
        <v>131256759</v>
      </c>
      <c r="H7" t="s">
        <v>347</v>
      </c>
      <c r="I7" t="s">
        <v>348</v>
      </c>
      <c r="J7" s="22">
        <v>94400</v>
      </c>
      <c r="K7" t="s">
        <v>84</v>
      </c>
      <c r="L7" t="s">
        <v>92</v>
      </c>
      <c r="M7" t="s">
        <v>93</v>
      </c>
      <c r="N7" t="s">
        <v>349</v>
      </c>
      <c r="O7" t="s">
        <v>87</v>
      </c>
      <c r="P7" t="s">
        <v>335</v>
      </c>
      <c r="Q7" t="s">
        <v>61</v>
      </c>
      <c r="R7" s="21">
        <v>738746</v>
      </c>
      <c r="S7" s="22">
        <v>69737622400</v>
      </c>
    </row>
    <row r="8" spans="1:19" ht="15">
      <c r="A8" s="21">
        <v>5</v>
      </c>
      <c r="B8" t="s">
        <v>83</v>
      </c>
      <c r="C8" t="s">
        <v>134</v>
      </c>
      <c r="D8" s="21">
        <v>43577</v>
      </c>
      <c r="E8" t="s">
        <v>350</v>
      </c>
      <c r="F8" t="s">
        <v>56</v>
      </c>
      <c r="G8" s="21">
        <v>130784681</v>
      </c>
      <c r="H8" t="s">
        <v>351</v>
      </c>
      <c r="I8" t="s">
        <v>352</v>
      </c>
      <c r="J8" s="22">
        <v>118000</v>
      </c>
      <c r="K8" t="s">
        <v>84</v>
      </c>
      <c r="L8" t="s">
        <v>92</v>
      </c>
      <c r="M8" t="s">
        <v>93</v>
      </c>
      <c r="N8" t="s">
        <v>353</v>
      </c>
      <c r="O8" t="s">
        <v>87</v>
      </c>
      <c r="P8" t="s">
        <v>354</v>
      </c>
      <c r="Q8" t="s">
        <v>56</v>
      </c>
      <c r="R8" s="21">
        <v>738759</v>
      </c>
      <c r="S8" s="22">
        <v>87173562000</v>
      </c>
    </row>
    <row r="9" spans="1:19" ht="15">
      <c r="A9" s="21">
        <v>6</v>
      </c>
      <c r="B9" t="s">
        <v>83</v>
      </c>
      <c r="C9" t="s">
        <v>137</v>
      </c>
      <c r="D9" s="21">
        <v>43635</v>
      </c>
      <c r="E9" t="s">
        <v>355</v>
      </c>
      <c r="F9" t="s">
        <v>136</v>
      </c>
      <c r="G9" s="21">
        <v>131070191</v>
      </c>
      <c r="H9" t="s">
        <v>332</v>
      </c>
      <c r="I9" t="s">
        <v>356</v>
      </c>
      <c r="J9" s="22">
        <v>88500</v>
      </c>
      <c r="K9" t="s">
        <v>84</v>
      </c>
      <c r="L9" t="s">
        <v>92</v>
      </c>
      <c r="M9" t="s">
        <v>93</v>
      </c>
      <c r="N9" t="s">
        <v>357</v>
      </c>
      <c r="O9" t="s">
        <v>87</v>
      </c>
      <c r="P9" t="s">
        <v>335</v>
      </c>
      <c r="Q9" t="s">
        <v>136</v>
      </c>
      <c r="R9" s="21">
        <v>738746</v>
      </c>
      <c r="S9" s="22">
        <v>65379021000</v>
      </c>
    </row>
    <row r="10" spans="1:19" ht="15">
      <c r="A10" s="21">
        <v>7</v>
      </c>
      <c r="B10" t="s">
        <v>139</v>
      </c>
      <c r="C10" t="s">
        <v>133</v>
      </c>
      <c r="D10" s="21">
        <v>43897</v>
      </c>
      <c r="E10" t="s">
        <v>358</v>
      </c>
      <c r="F10" t="s">
        <v>135</v>
      </c>
      <c r="G10" s="21">
        <v>131336426</v>
      </c>
      <c r="H10" t="s">
        <v>359</v>
      </c>
      <c r="I10" t="s">
        <v>360</v>
      </c>
      <c r="J10" s="22">
        <v>59000</v>
      </c>
      <c r="K10" t="s">
        <v>84</v>
      </c>
      <c r="L10" t="s">
        <v>92</v>
      </c>
      <c r="M10" t="s">
        <v>93</v>
      </c>
      <c r="N10" t="s">
        <v>361</v>
      </c>
      <c r="O10" t="s">
        <v>87</v>
      </c>
      <c r="P10" t="s">
        <v>362</v>
      </c>
      <c r="Q10" t="s">
        <v>135</v>
      </c>
      <c r="R10" s="21">
        <v>88</v>
      </c>
      <c r="S10" s="22">
        <v>5192000</v>
      </c>
    </row>
    <row r="11" spans="1:19" ht="15">
      <c r="A11" s="21">
        <v>8</v>
      </c>
      <c r="B11" t="s">
        <v>83</v>
      </c>
      <c r="C11" t="s">
        <v>143</v>
      </c>
      <c r="D11" s="21">
        <v>44108</v>
      </c>
      <c r="E11" t="s">
        <v>363</v>
      </c>
      <c r="F11" t="s">
        <v>139</v>
      </c>
      <c r="G11" s="21">
        <v>131872743</v>
      </c>
      <c r="H11" t="s">
        <v>364</v>
      </c>
      <c r="I11" t="s">
        <v>365</v>
      </c>
      <c r="J11" s="22">
        <v>377600</v>
      </c>
      <c r="K11" t="s">
        <v>84</v>
      </c>
      <c r="L11" t="s">
        <v>92</v>
      </c>
      <c r="M11" t="s">
        <v>93</v>
      </c>
      <c r="N11" t="s">
        <v>366</v>
      </c>
      <c r="O11" t="s">
        <v>87</v>
      </c>
      <c r="P11" t="s">
        <v>335</v>
      </c>
      <c r="Q11" t="s">
        <v>139</v>
      </c>
      <c r="R11" s="21">
        <v>738746</v>
      </c>
      <c r="S11" s="22">
        <v>278950489600</v>
      </c>
    </row>
    <row r="12" spans="1:19" ht="15">
      <c r="A12" s="21">
        <v>9</v>
      </c>
      <c r="B12" t="s">
        <v>143</v>
      </c>
      <c r="C12" t="s">
        <v>143</v>
      </c>
      <c r="D12" s="21">
        <v>44118</v>
      </c>
      <c r="E12" t="s">
        <v>367</v>
      </c>
      <c r="F12" t="s">
        <v>144</v>
      </c>
      <c r="G12" s="21">
        <v>130196125</v>
      </c>
      <c r="H12" t="s">
        <v>337</v>
      </c>
      <c r="I12" t="s">
        <v>368</v>
      </c>
      <c r="J12" s="22">
        <v>47200</v>
      </c>
      <c r="K12" t="s">
        <v>84</v>
      </c>
      <c r="L12" t="s">
        <v>92</v>
      </c>
      <c r="M12" t="s">
        <v>93</v>
      </c>
      <c r="N12" t="s">
        <v>369</v>
      </c>
      <c r="O12" t="s">
        <v>87</v>
      </c>
      <c r="P12" t="s">
        <v>340</v>
      </c>
      <c r="Q12" t="s">
        <v>144</v>
      </c>
      <c r="R12" s="21">
        <v>76</v>
      </c>
      <c r="S12" s="22">
        <v>3587200</v>
      </c>
    </row>
    <row r="13" spans="1:19" ht="15">
      <c r="A13" s="21">
        <v>10</v>
      </c>
      <c r="B13" t="s">
        <v>146</v>
      </c>
      <c r="C13" t="s">
        <v>187</v>
      </c>
      <c r="D13" s="21">
        <v>44310</v>
      </c>
      <c r="E13" t="s">
        <v>370</v>
      </c>
      <c r="F13" t="s">
        <v>142</v>
      </c>
      <c r="G13" t="s">
        <v>371</v>
      </c>
      <c r="H13" t="s">
        <v>372</v>
      </c>
      <c r="I13" t="s">
        <v>373</v>
      </c>
      <c r="J13" s="22">
        <v>188800</v>
      </c>
      <c r="K13" t="s">
        <v>84</v>
      </c>
      <c r="L13" t="s">
        <v>92</v>
      </c>
      <c r="M13" t="s">
        <v>93</v>
      </c>
      <c r="N13" t="s">
        <v>374</v>
      </c>
      <c r="O13" t="s">
        <v>87</v>
      </c>
      <c r="P13" t="s">
        <v>354</v>
      </c>
      <c r="Q13" t="s">
        <v>142</v>
      </c>
      <c r="R13" s="21">
        <v>89</v>
      </c>
      <c r="S13" s="22">
        <v>16803200</v>
      </c>
    </row>
    <row r="14" spans="1:19" ht="15">
      <c r="A14" s="21">
        <v>11</v>
      </c>
      <c r="B14" t="s">
        <v>194</v>
      </c>
      <c r="C14" t="s">
        <v>168</v>
      </c>
      <c r="D14" s="21">
        <v>44399</v>
      </c>
      <c r="E14" t="s">
        <v>375</v>
      </c>
      <c r="F14" t="s">
        <v>135</v>
      </c>
      <c r="G14" s="21">
        <v>131336426</v>
      </c>
      <c r="H14" t="s">
        <v>359</v>
      </c>
      <c r="I14" t="s">
        <v>376</v>
      </c>
      <c r="J14" s="22">
        <v>177000</v>
      </c>
      <c r="K14" t="s">
        <v>84</v>
      </c>
      <c r="L14" t="s">
        <v>92</v>
      </c>
      <c r="M14" t="s">
        <v>93</v>
      </c>
      <c r="N14" t="s">
        <v>377</v>
      </c>
      <c r="O14" t="s">
        <v>87</v>
      </c>
      <c r="P14" t="s">
        <v>340</v>
      </c>
      <c r="Q14" t="s">
        <v>135</v>
      </c>
      <c r="R14" s="21">
        <v>63</v>
      </c>
      <c r="S14" s="22">
        <v>11151000</v>
      </c>
    </row>
    <row r="15" spans="1:19" ht="15">
      <c r="A15" s="21">
        <v>12</v>
      </c>
      <c r="B15" t="s">
        <v>83</v>
      </c>
      <c r="C15" t="s">
        <v>226</v>
      </c>
      <c r="D15" s="21">
        <v>44461</v>
      </c>
      <c r="E15" t="s">
        <v>318</v>
      </c>
      <c r="F15" t="s">
        <v>168</v>
      </c>
      <c r="G15" s="21">
        <v>22500621374</v>
      </c>
      <c r="H15" t="s">
        <v>378</v>
      </c>
      <c r="I15" t="s">
        <v>379</v>
      </c>
      <c r="J15" s="22">
        <v>66080</v>
      </c>
      <c r="K15" t="s">
        <v>84</v>
      </c>
      <c r="L15" t="s">
        <v>100</v>
      </c>
      <c r="M15" t="s">
        <v>101</v>
      </c>
      <c r="N15" t="s">
        <v>380</v>
      </c>
      <c r="O15" t="s">
        <v>87</v>
      </c>
      <c r="P15" t="s">
        <v>381</v>
      </c>
      <c r="Q15" t="s">
        <v>168</v>
      </c>
      <c r="R15" s="21">
        <v>738756</v>
      </c>
      <c r="S15" s="22">
        <v>48816996480</v>
      </c>
    </row>
    <row r="16" spans="1:19" ht="15">
      <c r="A16" s="21">
        <v>13</v>
      </c>
      <c r="B16" t="s">
        <v>83</v>
      </c>
      <c r="C16" t="s">
        <v>165</v>
      </c>
      <c r="D16" s="21">
        <v>44847</v>
      </c>
      <c r="E16" t="s">
        <v>382</v>
      </c>
      <c r="F16" t="s">
        <v>187</v>
      </c>
      <c r="G16" s="21">
        <v>130784681</v>
      </c>
      <c r="H16" t="s">
        <v>351</v>
      </c>
      <c r="I16" t="s">
        <v>383</v>
      </c>
      <c r="J16" s="22">
        <v>59000</v>
      </c>
      <c r="K16" t="s">
        <v>84</v>
      </c>
      <c r="L16" t="s">
        <v>92</v>
      </c>
      <c r="M16" t="s">
        <v>93</v>
      </c>
      <c r="N16" t="s">
        <v>384</v>
      </c>
      <c r="O16" t="s">
        <v>87</v>
      </c>
      <c r="P16" t="s">
        <v>354</v>
      </c>
      <c r="Q16" t="s">
        <v>187</v>
      </c>
      <c r="R16" s="21">
        <v>738759</v>
      </c>
      <c r="S16" s="22">
        <v>43586781000</v>
      </c>
    </row>
    <row r="17" spans="1:19" ht="15">
      <c r="A17" s="21">
        <v>14</v>
      </c>
      <c r="B17" t="s">
        <v>83</v>
      </c>
      <c r="C17" t="s">
        <v>173</v>
      </c>
      <c r="D17" s="21">
        <v>44924</v>
      </c>
      <c r="E17" t="s">
        <v>385</v>
      </c>
      <c r="F17" t="s">
        <v>386</v>
      </c>
      <c r="G17" s="21">
        <v>401504529</v>
      </c>
      <c r="H17" t="s">
        <v>42</v>
      </c>
      <c r="I17" t="s">
        <v>387</v>
      </c>
      <c r="J17" s="22">
        <v>8905600</v>
      </c>
      <c r="K17" t="s">
        <v>84</v>
      </c>
      <c r="L17" t="s">
        <v>94</v>
      </c>
      <c r="M17" t="s">
        <v>95</v>
      </c>
      <c r="N17" t="s">
        <v>388</v>
      </c>
      <c r="O17" t="s">
        <v>87</v>
      </c>
      <c r="P17" t="s">
        <v>389</v>
      </c>
      <c r="Q17" t="s">
        <v>386</v>
      </c>
      <c r="R17" s="21">
        <v>738732</v>
      </c>
      <c r="S17" s="22">
        <v>6578851699200</v>
      </c>
    </row>
    <row r="18" spans="1:19" ht="15">
      <c r="A18" s="21">
        <v>15</v>
      </c>
      <c r="B18" t="s">
        <v>157</v>
      </c>
      <c r="C18" t="s">
        <v>163</v>
      </c>
      <c r="D18" s="21">
        <v>45623</v>
      </c>
      <c r="E18" t="s">
        <v>390</v>
      </c>
      <c r="F18" t="s">
        <v>187</v>
      </c>
      <c r="G18" t="s">
        <v>391</v>
      </c>
      <c r="H18" t="s">
        <v>392</v>
      </c>
      <c r="I18" t="s">
        <v>393</v>
      </c>
      <c r="J18" s="22">
        <v>35400</v>
      </c>
      <c r="K18" t="s">
        <v>84</v>
      </c>
      <c r="L18" t="s">
        <v>92</v>
      </c>
      <c r="M18" t="s">
        <v>93</v>
      </c>
      <c r="N18" t="s">
        <v>394</v>
      </c>
      <c r="O18" t="s">
        <v>87</v>
      </c>
      <c r="P18" t="s">
        <v>354</v>
      </c>
      <c r="Q18" t="s">
        <v>187</v>
      </c>
      <c r="R18" s="21">
        <v>62</v>
      </c>
      <c r="S18" s="22">
        <v>2194800</v>
      </c>
    </row>
    <row r="19" spans="1:19" ht="15">
      <c r="A19" s="21">
        <v>16</v>
      </c>
      <c r="B19" t="s">
        <v>157</v>
      </c>
      <c r="C19" t="s">
        <v>163</v>
      </c>
      <c r="D19" s="21">
        <v>45624</v>
      </c>
      <c r="E19" t="s">
        <v>395</v>
      </c>
      <c r="F19" t="s">
        <v>187</v>
      </c>
      <c r="G19" t="s">
        <v>391</v>
      </c>
      <c r="H19" t="s">
        <v>392</v>
      </c>
      <c r="I19" t="s">
        <v>396</v>
      </c>
      <c r="J19" s="22">
        <v>35400</v>
      </c>
      <c r="K19" t="s">
        <v>84</v>
      </c>
      <c r="L19" t="s">
        <v>92</v>
      </c>
      <c r="M19" t="s">
        <v>93</v>
      </c>
      <c r="N19" t="s">
        <v>397</v>
      </c>
      <c r="O19" t="s">
        <v>87</v>
      </c>
      <c r="P19" t="s">
        <v>354</v>
      </c>
      <c r="Q19" t="s">
        <v>187</v>
      </c>
      <c r="R19" s="21">
        <v>62</v>
      </c>
      <c r="S19" s="22">
        <v>2194800</v>
      </c>
    </row>
    <row r="20" spans="1:19" ht="15">
      <c r="A20" s="21">
        <v>17</v>
      </c>
      <c r="B20" t="s">
        <v>157</v>
      </c>
      <c r="C20" t="s">
        <v>163</v>
      </c>
      <c r="D20" s="21">
        <v>45625</v>
      </c>
      <c r="E20" t="s">
        <v>398</v>
      </c>
      <c r="F20" t="s">
        <v>187</v>
      </c>
      <c r="G20" t="s">
        <v>391</v>
      </c>
      <c r="H20" t="s">
        <v>392</v>
      </c>
      <c r="I20" t="s">
        <v>399</v>
      </c>
      <c r="J20" s="22">
        <v>35400</v>
      </c>
      <c r="K20" t="s">
        <v>84</v>
      </c>
      <c r="L20" t="s">
        <v>92</v>
      </c>
      <c r="M20" t="s">
        <v>93</v>
      </c>
      <c r="N20" t="s">
        <v>397</v>
      </c>
      <c r="O20" t="s">
        <v>87</v>
      </c>
      <c r="P20" t="s">
        <v>354</v>
      </c>
      <c r="Q20" t="s">
        <v>187</v>
      </c>
      <c r="R20" s="21">
        <v>62</v>
      </c>
      <c r="S20" s="22">
        <v>2194800</v>
      </c>
    </row>
    <row r="21" spans="1:19" ht="15">
      <c r="A21" s="21">
        <v>18</v>
      </c>
      <c r="B21" t="s">
        <v>157</v>
      </c>
      <c r="C21" t="s">
        <v>163</v>
      </c>
      <c r="D21" s="21">
        <v>45626</v>
      </c>
      <c r="E21" t="s">
        <v>400</v>
      </c>
      <c r="F21" t="s">
        <v>187</v>
      </c>
      <c r="G21" t="s">
        <v>391</v>
      </c>
      <c r="H21" t="s">
        <v>392</v>
      </c>
      <c r="I21" t="s">
        <v>401</v>
      </c>
      <c r="J21" s="22">
        <v>35400</v>
      </c>
      <c r="K21" t="s">
        <v>84</v>
      </c>
      <c r="L21" t="s">
        <v>92</v>
      </c>
      <c r="M21" t="s">
        <v>93</v>
      </c>
      <c r="N21" t="s">
        <v>397</v>
      </c>
      <c r="O21" t="s">
        <v>87</v>
      </c>
      <c r="P21" t="s">
        <v>354</v>
      </c>
      <c r="Q21" t="s">
        <v>187</v>
      </c>
      <c r="R21" s="21">
        <v>62</v>
      </c>
      <c r="S21" s="22">
        <v>2194800</v>
      </c>
    </row>
    <row r="22" spans="1:19" ht="15">
      <c r="A22" s="21">
        <v>19</v>
      </c>
      <c r="B22" t="s">
        <v>157</v>
      </c>
      <c r="C22" t="s">
        <v>163</v>
      </c>
      <c r="D22" s="21">
        <v>45628</v>
      </c>
      <c r="E22" t="s">
        <v>402</v>
      </c>
      <c r="F22" t="s">
        <v>187</v>
      </c>
      <c r="G22" t="s">
        <v>391</v>
      </c>
      <c r="H22" t="s">
        <v>392</v>
      </c>
      <c r="I22" t="s">
        <v>403</v>
      </c>
      <c r="J22" s="22">
        <v>35400</v>
      </c>
      <c r="K22" t="s">
        <v>84</v>
      </c>
      <c r="L22" t="s">
        <v>92</v>
      </c>
      <c r="M22" t="s">
        <v>93</v>
      </c>
      <c r="N22" t="s">
        <v>397</v>
      </c>
      <c r="O22" t="s">
        <v>87</v>
      </c>
      <c r="P22" t="s">
        <v>354</v>
      </c>
      <c r="Q22" t="s">
        <v>187</v>
      </c>
      <c r="R22" s="21">
        <v>62</v>
      </c>
      <c r="S22" s="22">
        <v>2194800</v>
      </c>
    </row>
    <row r="23" spans="1:19" ht="15">
      <c r="A23" s="21">
        <v>20</v>
      </c>
      <c r="B23" t="s">
        <v>157</v>
      </c>
      <c r="C23" t="s">
        <v>163</v>
      </c>
      <c r="D23" s="21">
        <v>45631</v>
      </c>
      <c r="E23" t="s">
        <v>404</v>
      </c>
      <c r="F23" t="s">
        <v>242</v>
      </c>
      <c r="G23" t="s">
        <v>391</v>
      </c>
      <c r="H23" t="s">
        <v>392</v>
      </c>
      <c r="I23" t="s">
        <v>405</v>
      </c>
      <c r="J23" s="22">
        <v>35400</v>
      </c>
      <c r="K23" t="s">
        <v>84</v>
      </c>
      <c r="L23" t="s">
        <v>92</v>
      </c>
      <c r="M23" t="s">
        <v>93</v>
      </c>
      <c r="N23" t="s">
        <v>397</v>
      </c>
      <c r="O23" t="s">
        <v>87</v>
      </c>
      <c r="P23" t="s">
        <v>354</v>
      </c>
      <c r="Q23" t="s">
        <v>242</v>
      </c>
      <c r="R23" s="21">
        <v>62</v>
      </c>
      <c r="S23" s="22">
        <v>2194800</v>
      </c>
    </row>
    <row r="24" spans="1:19" ht="15">
      <c r="A24" s="21">
        <v>21</v>
      </c>
      <c r="B24" t="s">
        <v>283</v>
      </c>
      <c r="C24" t="s">
        <v>281</v>
      </c>
      <c r="D24" s="21">
        <v>45750</v>
      </c>
      <c r="E24" t="s">
        <v>406</v>
      </c>
      <c r="F24" t="s">
        <v>282</v>
      </c>
      <c r="G24" s="21">
        <v>401007541</v>
      </c>
      <c r="H24" t="s">
        <v>407</v>
      </c>
      <c r="I24" t="s">
        <v>408</v>
      </c>
      <c r="J24" s="22">
        <v>49500</v>
      </c>
      <c r="K24" t="s">
        <v>84</v>
      </c>
      <c r="L24" t="s">
        <v>409</v>
      </c>
      <c r="M24" t="s">
        <v>410</v>
      </c>
      <c r="N24" t="s">
        <v>411</v>
      </c>
      <c r="O24" t="s">
        <v>87</v>
      </c>
      <c r="P24" t="s">
        <v>412</v>
      </c>
      <c r="Q24" t="s">
        <v>282</v>
      </c>
      <c r="R24" s="21">
        <v>41</v>
      </c>
      <c r="S24" s="22">
        <v>2029500</v>
      </c>
    </row>
    <row r="25" spans="1:19" ht="15">
      <c r="A25" s="21">
        <v>22</v>
      </c>
      <c r="B25" t="s">
        <v>230</v>
      </c>
      <c r="C25" t="s">
        <v>288</v>
      </c>
      <c r="D25" s="21">
        <v>45875</v>
      </c>
      <c r="E25" t="s">
        <v>0</v>
      </c>
      <c r="F25" t="s">
        <v>280</v>
      </c>
      <c r="G25" s="21">
        <v>131256759</v>
      </c>
      <c r="H25" t="s">
        <v>347</v>
      </c>
      <c r="I25" t="s">
        <v>413</v>
      </c>
      <c r="J25" s="22">
        <v>188800</v>
      </c>
      <c r="K25" t="s">
        <v>84</v>
      </c>
      <c r="L25" t="s">
        <v>92</v>
      </c>
      <c r="M25" t="s">
        <v>93</v>
      </c>
      <c r="N25" t="s">
        <v>414</v>
      </c>
      <c r="O25" t="s">
        <v>87</v>
      </c>
      <c r="P25" t="s">
        <v>335</v>
      </c>
      <c r="Q25" t="s">
        <v>280</v>
      </c>
      <c r="R25" s="21">
        <v>40</v>
      </c>
      <c r="S25" s="22">
        <v>7552000</v>
      </c>
    </row>
    <row r="26" spans="1:19" ht="15">
      <c r="A26" s="21">
        <v>23</v>
      </c>
      <c r="B26" t="s">
        <v>286</v>
      </c>
      <c r="C26" t="s">
        <v>286</v>
      </c>
      <c r="D26" s="21">
        <v>46056</v>
      </c>
      <c r="E26" t="s">
        <v>415</v>
      </c>
      <c r="F26" t="s">
        <v>281</v>
      </c>
      <c r="G26" s="21">
        <v>101821256</v>
      </c>
      <c r="H26" t="s">
        <v>22</v>
      </c>
      <c r="I26" t="s">
        <v>416</v>
      </c>
      <c r="J26" s="22">
        <v>8746.54</v>
      </c>
      <c r="K26" t="s">
        <v>84</v>
      </c>
      <c r="L26" t="s">
        <v>109</v>
      </c>
      <c r="M26" t="s">
        <v>110</v>
      </c>
      <c r="N26" t="s">
        <v>417</v>
      </c>
      <c r="O26" t="s">
        <v>87</v>
      </c>
      <c r="P26" t="s">
        <v>418</v>
      </c>
      <c r="Q26" t="s">
        <v>281</v>
      </c>
      <c r="R26" s="21">
        <v>22</v>
      </c>
      <c r="S26" s="22">
        <v>192423.88</v>
      </c>
    </row>
    <row r="27" spans="1:19" ht="15">
      <c r="A27" s="21">
        <v>24</v>
      </c>
      <c r="B27" t="s">
        <v>285</v>
      </c>
      <c r="C27" t="s">
        <v>287</v>
      </c>
      <c r="D27" s="21">
        <v>46193</v>
      </c>
      <c r="E27" t="s">
        <v>295</v>
      </c>
      <c r="F27" t="s">
        <v>280</v>
      </c>
      <c r="G27" s="21">
        <v>131336426</v>
      </c>
      <c r="H27" t="s">
        <v>359</v>
      </c>
      <c r="I27" t="s">
        <v>419</v>
      </c>
      <c r="J27" s="22">
        <v>118000</v>
      </c>
      <c r="K27" t="s">
        <v>84</v>
      </c>
      <c r="L27" t="s">
        <v>92</v>
      </c>
      <c r="M27" t="s">
        <v>93</v>
      </c>
      <c r="N27" t="s">
        <v>420</v>
      </c>
      <c r="O27" t="s">
        <v>87</v>
      </c>
      <c r="P27" t="s">
        <v>340</v>
      </c>
      <c r="Q27" t="s">
        <v>280</v>
      </c>
      <c r="R27" s="21">
        <v>28</v>
      </c>
      <c r="S27" s="22">
        <v>3304000</v>
      </c>
    </row>
    <row r="28" spans="1:19" ht="15">
      <c r="A28" s="21">
        <v>25</v>
      </c>
      <c r="B28" t="s">
        <v>83</v>
      </c>
      <c r="C28" t="s">
        <v>327</v>
      </c>
      <c r="D28" s="21">
        <v>46204</v>
      </c>
      <c r="E28" t="s">
        <v>421</v>
      </c>
      <c r="F28" t="s">
        <v>282</v>
      </c>
      <c r="G28" s="21">
        <v>130196125</v>
      </c>
      <c r="H28" t="s">
        <v>337</v>
      </c>
      <c r="I28" t="s">
        <v>422</v>
      </c>
      <c r="J28" s="22">
        <v>47200</v>
      </c>
      <c r="K28" t="s">
        <v>84</v>
      </c>
      <c r="L28" t="s">
        <v>92</v>
      </c>
      <c r="M28" t="s">
        <v>93</v>
      </c>
      <c r="N28" t="s">
        <v>423</v>
      </c>
      <c r="O28" t="s">
        <v>87</v>
      </c>
      <c r="P28" t="s">
        <v>340</v>
      </c>
      <c r="Q28" t="s">
        <v>282</v>
      </c>
      <c r="R28" s="21">
        <v>738738</v>
      </c>
      <c r="S28" s="22">
        <v>34868433600</v>
      </c>
    </row>
    <row r="29" spans="1:19" ht="15">
      <c r="A29" s="21">
        <v>26</v>
      </c>
      <c r="B29" t="s">
        <v>83</v>
      </c>
      <c r="C29" t="s">
        <v>424</v>
      </c>
      <c r="D29" s="21">
        <v>46207</v>
      </c>
      <c r="E29" t="s">
        <v>425</v>
      </c>
      <c r="F29" t="s">
        <v>282</v>
      </c>
      <c r="G29" s="21">
        <v>131872743</v>
      </c>
      <c r="H29" t="s">
        <v>364</v>
      </c>
      <c r="I29" t="s">
        <v>426</v>
      </c>
      <c r="J29" s="22">
        <v>188800</v>
      </c>
      <c r="K29" t="s">
        <v>84</v>
      </c>
      <c r="L29" t="s">
        <v>92</v>
      </c>
      <c r="M29" t="s">
        <v>93</v>
      </c>
      <c r="N29" t="s">
        <v>427</v>
      </c>
      <c r="O29" t="s">
        <v>87</v>
      </c>
      <c r="P29" t="s">
        <v>335</v>
      </c>
      <c r="Q29" t="s">
        <v>282</v>
      </c>
      <c r="R29" s="21">
        <v>738746</v>
      </c>
      <c r="S29" s="22">
        <v>139475244800</v>
      </c>
    </row>
    <row r="30" spans="1:19" ht="15">
      <c r="A30" s="21">
        <v>27</v>
      </c>
      <c r="B30" t="s">
        <v>83</v>
      </c>
      <c r="C30" t="s">
        <v>83</v>
      </c>
      <c r="D30" s="21">
        <v>46266</v>
      </c>
      <c r="E30" t="s">
        <v>428</v>
      </c>
      <c r="F30" t="s">
        <v>280</v>
      </c>
      <c r="G30" t="s">
        <v>429</v>
      </c>
      <c r="H30" t="s">
        <v>430</v>
      </c>
      <c r="I30" t="s">
        <v>431</v>
      </c>
      <c r="J30" s="22">
        <v>59000</v>
      </c>
      <c r="K30" t="s">
        <v>84</v>
      </c>
      <c r="L30" t="s">
        <v>92</v>
      </c>
      <c r="M30" t="s">
        <v>93</v>
      </c>
      <c r="N30" t="s">
        <v>432</v>
      </c>
      <c r="O30" t="s">
        <v>87</v>
      </c>
      <c r="P30" t="s">
        <v>433</v>
      </c>
      <c r="Q30" t="s">
        <v>280</v>
      </c>
      <c r="R30" s="21">
        <v>738740</v>
      </c>
      <c r="S30" s="22">
        <v>43585660000</v>
      </c>
    </row>
    <row r="31" spans="1:19" ht="15">
      <c r="A31" s="21">
        <v>28</v>
      </c>
      <c r="B31" t="s">
        <v>83</v>
      </c>
      <c r="C31" t="s">
        <v>284</v>
      </c>
      <c r="D31" s="21">
        <v>46267</v>
      </c>
      <c r="E31" t="s">
        <v>434</v>
      </c>
      <c r="F31" t="s">
        <v>280</v>
      </c>
      <c r="G31" t="s">
        <v>429</v>
      </c>
      <c r="H31" t="s">
        <v>430</v>
      </c>
      <c r="I31" t="s">
        <v>435</v>
      </c>
      <c r="J31" s="22">
        <v>59000</v>
      </c>
      <c r="K31" t="s">
        <v>84</v>
      </c>
      <c r="L31" t="s">
        <v>92</v>
      </c>
      <c r="M31" t="s">
        <v>93</v>
      </c>
      <c r="N31" t="s">
        <v>432</v>
      </c>
      <c r="O31" t="s">
        <v>87</v>
      </c>
      <c r="P31" t="s">
        <v>433</v>
      </c>
      <c r="Q31" t="s">
        <v>280</v>
      </c>
      <c r="R31" s="21">
        <v>738740</v>
      </c>
      <c r="S31" s="22">
        <v>43585660000</v>
      </c>
    </row>
    <row r="32" spans="1:19" ht="15">
      <c r="A32" s="21">
        <v>29</v>
      </c>
      <c r="B32" t="s">
        <v>284</v>
      </c>
      <c r="C32" t="s">
        <v>294</v>
      </c>
      <c r="D32" s="21">
        <v>46446</v>
      </c>
      <c r="E32" t="s">
        <v>436</v>
      </c>
      <c r="F32" t="s">
        <v>289</v>
      </c>
      <c r="G32" t="s">
        <v>437</v>
      </c>
      <c r="H32" t="s">
        <v>438</v>
      </c>
      <c r="I32" t="s">
        <v>439</v>
      </c>
      <c r="J32" s="22">
        <v>177000</v>
      </c>
      <c r="K32" t="s">
        <v>84</v>
      </c>
      <c r="L32" t="s">
        <v>92</v>
      </c>
      <c r="M32" t="s">
        <v>93</v>
      </c>
      <c r="N32" t="s">
        <v>440</v>
      </c>
      <c r="O32" t="s">
        <v>87</v>
      </c>
      <c r="P32" t="s">
        <v>441</v>
      </c>
      <c r="Q32" t="s">
        <v>289</v>
      </c>
      <c r="R32" s="21">
        <v>42</v>
      </c>
      <c r="S32" s="22">
        <v>7434000</v>
      </c>
    </row>
    <row r="33" spans="1:19" ht="15">
      <c r="A33" s="21">
        <v>30</v>
      </c>
      <c r="B33" t="s">
        <v>294</v>
      </c>
      <c r="C33" t="s">
        <v>291</v>
      </c>
      <c r="D33" s="21">
        <v>46502</v>
      </c>
      <c r="E33" t="s">
        <v>442</v>
      </c>
      <c r="F33" t="s">
        <v>282</v>
      </c>
      <c r="G33" t="s">
        <v>249</v>
      </c>
      <c r="H33" t="s">
        <v>250</v>
      </c>
      <c r="I33" t="s">
        <v>443</v>
      </c>
      <c r="J33" s="22">
        <v>7102.88</v>
      </c>
      <c r="K33" t="s">
        <v>84</v>
      </c>
      <c r="L33" t="s">
        <v>444</v>
      </c>
      <c r="M33" t="s">
        <v>445</v>
      </c>
      <c r="N33" t="s">
        <v>446</v>
      </c>
      <c r="O33" t="s">
        <v>87</v>
      </c>
      <c r="P33" t="s">
        <v>447</v>
      </c>
      <c r="Q33" t="s">
        <v>282</v>
      </c>
      <c r="R33" s="21">
        <v>15</v>
      </c>
      <c r="S33" s="22">
        <v>106543.2</v>
      </c>
    </row>
    <row r="34" spans="1:19" ht="15">
      <c r="A34" s="21">
        <v>31</v>
      </c>
      <c r="B34" t="s">
        <v>83</v>
      </c>
      <c r="C34" t="s">
        <v>293</v>
      </c>
      <c r="D34" s="21">
        <v>46507</v>
      </c>
      <c r="E34" t="s">
        <v>176</v>
      </c>
      <c r="F34" t="s">
        <v>286</v>
      </c>
      <c r="G34" s="21">
        <v>130196125</v>
      </c>
      <c r="H34" t="s">
        <v>337</v>
      </c>
      <c r="I34" t="s">
        <v>448</v>
      </c>
      <c r="J34" s="22">
        <v>47200</v>
      </c>
      <c r="K34" t="s">
        <v>84</v>
      </c>
      <c r="L34" t="s">
        <v>92</v>
      </c>
      <c r="M34" t="s">
        <v>93</v>
      </c>
      <c r="N34" t="s">
        <v>449</v>
      </c>
      <c r="O34" t="s">
        <v>87</v>
      </c>
      <c r="P34" t="s">
        <v>340</v>
      </c>
      <c r="Q34" t="s">
        <v>286</v>
      </c>
      <c r="R34" s="21">
        <v>738738</v>
      </c>
      <c r="S34" s="22">
        <v>34868433600</v>
      </c>
    </row>
    <row r="35" spans="1:19" ht="15">
      <c r="A35" s="21">
        <v>32</v>
      </c>
      <c r="B35" t="s">
        <v>290</v>
      </c>
      <c r="C35" t="s">
        <v>291</v>
      </c>
      <c r="D35" s="21">
        <v>46508</v>
      </c>
      <c r="E35" t="s">
        <v>450</v>
      </c>
      <c r="F35" t="s">
        <v>282</v>
      </c>
      <c r="G35" t="s">
        <v>249</v>
      </c>
      <c r="H35" t="s">
        <v>250</v>
      </c>
      <c r="I35" t="s">
        <v>451</v>
      </c>
      <c r="J35" s="22">
        <v>17992.08</v>
      </c>
      <c r="K35" t="s">
        <v>84</v>
      </c>
      <c r="L35" t="s">
        <v>444</v>
      </c>
      <c r="M35" t="s">
        <v>445</v>
      </c>
      <c r="N35" t="s">
        <v>446</v>
      </c>
      <c r="O35" t="s">
        <v>87</v>
      </c>
      <c r="P35" t="s">
        <v>447</v>
      </c>
      <c r="Q35" t="s">
        <v>282</v>
      </c>
      <c r="R35" s="21">
        <v>16</v>
      </c>
      <c r="S35" s="22">
        <v>287873.28</v>
      </c>
    </row>
    <row r="36" spans="1:19" ht="15">
      <c r="A36" s="21">
        <v>33</v>
      </c>
      <c r="B36" t="s">
        <v>290</v>
      </c>
      <c r="C36" t="s">
        <v>291</v>
      </c>
      <c r="D36" s="21">
        <v>46510</v>
      </c>
      <c r="E36" t="s">
        <v>452</v>
      </c>
      <c r="F36" t="s">
        <v>282</v>
      </c>
      <c r="G36" t="s">
        <v>249</v>
      </c>
      <c r="H36" t="s">
        <v>250</v>
      </c>
      <c r="I36" t="s">
        <v>453</v>
      </c>
      <c r="J36" s="22">
        <v>8774.86</v>
      </c>
      <c r="K36" t="s">
        <v>84</v>
      </c>
      <c r="L36" t="s">
        <v>444</v>
      </c>
      <c r="M36" t="s">
        <v>445</v>
      </c>
      <c r="N36" t="s">
        <v>446</v>
      </c>
      <c r="O36" t="s">
        <v>87</v>
      </c>
      <c r="P36" t="s">
        <v>447</v>
      </c>
      <c r="Q36" t="s">
        <v>282</v>
      </c>
      <c r="R36" s="21">
        <v>16</v>
      </c>
      <c r="S36" s="22">
        <v>140397.76</v>
      </c>
    </row>
    <row r="37" spans="1:19" ht="15">
      <c r="A37" s="21">
        <v>34</v>
      </c>
      <c r="B37" t="s">
        <v>174</v>
      </c>
      <c r="C37" t="s">
        <v>328</v>
      </c>
      <c r="D37" s="21">
        <v>46713</v>
      </c>
      <c r="E37" t="s">
        <v>454</v>
      </c>
      <c r="F37" t="s">
        <v>282</v>
      </c>
      <c r="G37" s="21">
        <v>131140505</v>
      </c>
      <c r="H37" t="s">
        <v>455</v>
      </c>
      <c r="I37" t="s">
        <v>456</v>
      </c>
      <c r="J37" s="22">
        <v>8578.6</v>
      </c>
      <c r="K37" t="s">
        <v>84</v>
      </c>
      <c r="L37" t="s">
        <v>457</v>
      </c>
      <c r="M37" t="s">
        <v>458</v>
      </c>
      <c r="N37" t="s">
        <v>459</v>
      </c>
      <c r="O37" t="s">
        <v>87</v>
      </c>
      <c r="P37" t="s">
        <v>354</v>
      </c>
      <c r="Q37" t="s">
        <v>282</v>
      </c>
      <c r="R37" s="21">
        <v>61</v>
      </c>
      <c r="S37" s="22">
        <v>523294.6</v>
      </c>
    </row>
    <row r="38" spans="1:19" ht="15">
      <c r="A38" s="21">
        <v>35</v>
      </c>
      <c r="B38" t="s">
        <v>138</v>
      </c>
      <c r="C38" t="s">
        <v>328</v>
      </c>
      <c r="D38" s="21">
        <v>46714</v>
      </c>
      <c r="E38" t="s">
        <v>140</v>
      </c>
      <c r="F38" t="s">
        <v>282</v>
      </c>
      <c r="G38" s="21">
        <v>131140505</v>
      </c>
      <c r="H38" t="s">
        <v>455</v>
      </c>
      <c r="I38" t="s">
        <v>460</v>
      </c>
      <c r="J38" s="22">
        <v>8578.6</v>
      </c>
      <c r="K38" t="s">
        <v>84</v>
      </c>
      <c r="L38" t="s">
        <v>457</v>
      </c>
      <c r="M38" t="s">
        <v>458</v>
      </c>
      <c r="N38" t="s">
        <v>461</v>
      </c>
      <c r="O38" t="s">
        <v>87</v>
      </c>
      <c r="P38" t="s">
        <v>354</v>
      </c>
      <c r="Q38" t="s">
        <v>282</v>
      </c>
      <c r="R38" s="21">
        <v>109</v>
      </c>
      <c r="S38" s="22">
        <v>935067.4</v>
      </c>
    </row>
    <row r="39" spans="1:19" ht="15">
      <c r="A39" s="21">
        <v>36</v>
      </c>
      <c r="B39" t="s">
        <v>145</v>
      </c>
      <c r="C39" t="s">
        <v>328</v>
      </c>
      <c r="D39" s="21">
        <v>46716</v>
      </c>
      <c r="E39" t="s">
        <v>462</v>
      </c>
      <c r="F39" t="s">
        <v>282</v>
      </c>
      <c r="G39" s="21">
        <v>131140505</v>
      </c>
      <c r="H39" t="s">
        <v>455</v>
      </c>
      <c r="I39" t="s">
        <v>463</v>
      </c>
      <c r="J39" s="22">
        <v>9333.8</v>
      </c>
      <c r="K39" t="s">
        <v>84</v>
      </c>
      <c r="L39" t="s">
        <v>457</v>
      </c>
      <c r="M39" t="s">
        <v>458</v>
      </c>
      <c r="N39" t="s">
        <v>461</v>
      </c>
      <c r="O39" t="s">
        <v>87</v>
      </c>
      <c r="P39" t="s">
        <v>354</v>
      </c>
      <c r="Q39" t="s">
        <v>282</v>
      </c>
      <c r="R39" s="21">
        <v>90</v>
      </c>
      <c r="S39" s="22">
        <v>840042</v>
      </c>
    </row>
    <row r="40" spans="1:19" ht="15">
      <c r="A40" s="21">
        <v>37</v>
      </c>
      <c r="B40" t="s">
        <v>83</v>
      </c>
      <c r="C40" t="s">
        <v>328</v>
      </c>
      <c r="D40" s="21">
        <v>46718</v>
      </c>
      <c r="E40" t="s">
        <v>464</v>
      </c>
      <c r="F40" t="s">
        <v>282</v>
      </c>
      <c r="G40" s="21">
        <v>131140505</v>
      </c>
      <c r="H40" t="s">
        <v>455</v>
      </c>
      <c r="I40" t="s">
        <v>465</v>
      </c>
      <c r="J40" s="22">
        <v>8578.6</v>
      </c>
      <c r="K40" t="s">
        <v>84</v>
      </c>
      <c r="L40" t="s">
        <v>457</v>
      </c>
      <c r="M40" t="s">
        <v>458</v>
      </c>
      <c r="N40" t="s">
        <v>466</v>
      </c>
      <c r="O40" t="s">
        <v>87</v>
      </c>
      <c r="P40" t="s">
        <v>354</v>
      </c>
      <c r="Q40" t="s">
        <v>282</v>
      </c>
      <c r="R40" s="21">
        <v>738759</v>
      </c>
      <c r="S40" s="22">
        <v>6337517957.4</v>
      </c>
    </row>
    <row r="41" spans="1:19" ht="15">
      <c r="A41" s="21">
        <v>38</v>
      </c>
      <c r="B41" t="s">
        <v>83</v>
      </c>
      <c r="C41" t="s">
        <v>328</v>
      </c>
      <c r="D41" s="21">
        <v>46719</v>
      </c>
      <c r="E41" t="s">
        <v>467</v>
      </c>
      <c r="F41" t="s">
        <v>282</v>
      </c>
      <c r="G41" s="21">
        <v>131140505</v>
      </c>
      <c r="H41" t="s">
        <v>455</v>
      </c>
      <c r="I41" t="s">
        <v>468</v>
      </c>
      <c r="J41" s="22">
        <v>9333.8</v>
      </c>
      <c r="K41" t="s">
        <v>84</v>
      </c>
      <c r="L41" t="s">
        <v>457</v>
      </c>
      <c r="M41" t="s">
        <v>458</v>
      </c>
      <c r="N41" t="s">
        <v>466</v>
      </c>
      <c r="O41" t="s">
        <v>87</v>
      </c>
      <c r="P41" t="s">
        <v>354</v>
      </c>
      <c r="Q41" t="s">
        <v>282</v>
      </c>
      <c r="R41" s="21">
        <v>738759</v>
      </c>
      <c r="S41" s="22">
        <v>6895428754.2</v>
      </c>
    </row>
    <row r="42" spans="1:19" ht="15">
      <c r="A42" s="21">
        <v>39</v>
      </c>
      <c r="B42" t="s">
        <v>83</v>
      </c>
      <c r="C42" t="s">
        <v>328</v>
      </c>
      <c r="D42" s="21">
        <v>46720</v>
      </c>
      <c r="E42" t="s">
        <v>469</v>
      </c>
      <c r="F42" t="s">
        <v>282</v>
      </c>
      <c r="G42" s="21">
        <v>101098376</v>
      </c>
      <c r="H42" t="s">
        <v>258</v>
      </c>
      <c r="I42" t="s">
        <v>470</v>
      </c>
      <c r="J42" s="22">
        <v>206500</v>
      </c>
      <c r="K42" t="s">
        <v>84</v>
      </c>
      <c r="L42" t="s">
        <v>92</v>
      </c>
      <c r="M42" t="s">
        <v>93</v>
      </c>
      <c r="N42" t="s">
        <v>471</v>
      </c>
      <c r="O42" t="s">
        <v>87</v>
      </c>
      <c r="P42" t="s">
        <v>340</v>
      </c>
      <c r="Q42" t="s">
        <v>282</v>
      </c>
      <c r="R42" s="21">
        <v>738738</v>
      </c>
      <c r="S42" s="22">
        <v>152549397000</v>
      </c>
    </row>
    <row r="43" spans="1:19" ht="15">
      <c r="A43" s="21">
        <v>40</v>
      </c>
      <c r="B43" t="s">
        <v>83</v>
      </c>
      <c r="C43" t="s">
        <v>328</v>
      </c>
      <c r="D43" s="21">
        <v>46721</v>
      </c>
      <c r="E43" t="s">
        <v>472</v>
      </c>
      <c r="F43" t="s">
        <v>282</v>
      </c>
      <c r="G43" s="21">
        <v>101098376</v>
      </c>
      <c r="H43" t="s">
        <v>258</v>
      </c>
      <c r="I43" t="s">
        <v>473</v>
      </c>
      <c r="J43" s="22">
        <v>225663.2</v>
      </c>
      <c r="K43" t="s">
        <v>84</v>
      </c>
      <c r="L43" t="s">
        <v>92</v>
      </c>
      <c r="M43" t="s">
        <v>93</v>
      </c>
      <c r="N43" t="s">
        <v>471</v>
      </c>
      <c r="O43" t="s">
        <v>87</v>
      </c>
      <c r="P43" t="s">
        <v>340</v>
      </c>
      <c r="Q43" t="s">
        <v>282</v>
      </c>
      <c r="R43" s="21">
        <v>738738</v>
      </c>
      <c r="S43" s="22">
        <v>166705981041.6</v>
      </c>
    </row>
    <row r="44" spans="1:19" ht="15">
      <c r="A44" s="21">
        <v>41</v>
      </c>
      <c r="B44" t="s">
        <v>83</v>
      </c>
      <c r="C44" t="s">
        <v>328</v>
      </c>
      <c r="D44" s="21">
        <v>46722</v>
      </c>
      <c r="E44" t="s">
        <v>474</v>
      </c>
      <c r="F44" t="s">
        <v>282</v>
      </c>
      <c r="G44" s="21">
        <v>101098376</v>
      </c>
      <c r="H44" t="s">
        <v>258</v>
      </c>
      <c r="I44" t="s">
        <v>475</v>
      </c>
      <c r="J44" s="22">
        <v>52905.3</v>
      </c>
      <c r="K44" t="s">
        <v>84</v>
      </c>
      <c r="L44" t="s">
        <v>92</v>
      </c>
      <c r="M44" t="s">
        <v>93</v>
      </c>
      <c r="N44" t="s">
        <v>471</v>
      </c>
      <c r="O44" t="s">
        <v>87</v>
      </c>
      <c r="P44" t="s">
        <v>340</v>
      </c>
      <c r="Q44" t="s">
        <v>282</v>
      </c>
      <c r="R44" s="21">
        <v>738738</v>
      </c>
      <c r="S44" s="22">
        <v>39083155511.4</v>
      </c>
    </row>
    <row r="45" spans="1:19" ht="15">
      <c r="A45" s="21">
        <v>42</v>
      </c>
      <c r="B45" t="s">
        <v>83</v>
      </c>
      <c r="C45" t="s">
        <v>328</v>
      </c>
      <c r="D45" s="21">
        <v>46723</v>
      </c>
      <c r="E45" t="s">
        <v>476</v>
      </c>
      <c r="F45" t="s">
        <v>282</v>
      </c>
      <c r="G45" s="21">
        <v>101098376</v>
      </c>
      <c r="H45" t="s">
        <v>258</v>
      </c>
      <c r="I45" t="s">
        <v>477</v>
      </c>
      <c r="J45" s="22">
        <v>133564.2</v>
      </c>
      <c r="K45" t="s">
        <v>84</v>
      </c>
      <c r="L45" t="s">
        <v>92</v>
      </c>
      <c r="M45" t="s">
        <v>93</v>
      </c>
      <c r="N45" t="s">
        <v>471</v>
      </c>
      <c r="O45" t="s">
        <v>87</v>
      </c>
      <c r="P45" t="s">
        <v>340</v>
      </c>
      <c r="Q45" t="s">
        <v>282</v>
      </c>
      <c r="R45" s="21">
        <v>738738</v>
      </c>
      <c r="S45" s="22">
        <v>98668949979.6</v>
      </c>
    </row>
    <row r="46" spans="1:19" ht="15">
      <c r="A46" s="21">
        <v>43</v>
      </c>
      <c r="B46" t="s">
        <v>83</v>
      </c>
      <c r="C46" t="s">
        <v>328</v>
      </c>
      <c r="D46" s="21">
        <v>46724</v>
      </c>
      <c r="E46" t="s">
        <v>478</v>
      </c>
      <c r="F46" t="s">
        <v>282</v>
      </c>
      <c r="G46" s="21">
        <v>101098376</v>
      </c>
      <c r="H46" t="s">
        <v>258</v>
      </c>
      <c r="I46" t="s">
        <v>479</v>
      </c>
      <c r="J46" s="22">
        <v>101763.2</v>
      </c>
      <c r="K46" t="s">
        <v>84</v>
      </c>
      <c r="L46" t="s">
        <v>92</v>
      </c>
      <c r="M46" t="s">
        <v>93</v>
      </c>
      <c r="N46" t="s">
        <v>471</v>
      </c>
      <c r="O46" t="s">
        <v>87</v>
      </c>
      <c r="P46" t="s">
        <v>340</v>
      </c>
      <c r="Q46" t="s">
        <v>282</v>
      </c>
      <c r="R46" s="21">
        <v>738738</v>
      </c>
      <c r="S46" s="22">
        <v>75176342841.6</v>
      </c>
    </row>
    <row r="47" spans="1:19" ht="15">
      <c r="A47" s="21">
        <v>44</v>
      </c>
      <c r="B47" t="s">
        <v>83</v>
      </c>
      <c r="C47" t="s">
        <v>328</v>
      </c>
      <c r="D47" s="21">
        <v>46725</v>
      </c>
      <c r="E47" t="s">
        <v>480</v>
      </c>
      <c r="F47" t="s">
        <v>282</v>
      </c>
      <c r="G47" s="21">
        <v>101098376</v>
      </c>
      <c r="H47" t="s">
        <v>258</v>
      </c>
      <c r="I47" t="s">
        <v>481</v>
      </c>
      <c r="J47" s="22">
        <v>101763.2</v>
      </c>
      <c r="K47" t="s">
        <v>84</v>
      </c>
      <c r="L47" t="s">
        <v>92</v>
      </c>
      <c r="M47" t="s">
        <v>93</v>
      </c>
      <c r="N47" t="s">
        <v>471</v>
      </c>
      <c r="O47" t="s">
        <v>87</v>
      </c>
      <c r="P47" t="s">
        <v>340</v>
      </c>
      <c r="Q47" t="s">
        <v>282</v>
      </c>
      <c r="R47" s="21">
        <v>738738</v>
      </c>
      <c r="S47" s="22">
        <v>75176342841.6</v>
      </c>
    </row>
    <row r="48" spans="1:19" ht="15">
      <c r="A48" s="21">
        <v>45</v>
      </c>
      <c r="B48" t="s">
        <v>288</v>
      </c>
      <c r="C48" t="s">
        <v>328</v>
      </c>
      <c r="D48" s="21">
        <v>46726</v>
      </c>
      <c r="E48" t="s">
        <v>482</v>
      </c>
      <c r="F48" t="s">
        <v>285</v>
      </c>
      <c r="G48" s="21">
        <v>101869755</v>
      </c>
      <c r="H48" t="s">
        <v>46</v>
      </c>
      <c r="I48" t="s">
        <v>483</v>
      </c>
      <c r="J48" s="22">
        <v>109595.95</v>
      </c>
      <c r="K48" t="s">
        <v>84</v>
      </c>
      <c r="L48" t="s">
        <v>90</v>
      </c>
      <c r="M48" t="s">
        <v>91</v>
      </c>
      <c r="N48" t="s">
        <v>484</v>
      </c>
      <c r="O48" t="s">
        <v>87</v>
      </c>
      <c r="P48" t="s">
        <v>418</v>
      </c>
      <c r="Q48" t="s">
        <v>285</v>
      </c>
      <c r="R48" s="21">
        <v>23</v>
      </c>
      <c r="S48" s="22">
        <v>2520706.85</v>
      </c>
    </row>
    <row r="49" spans="1:19" ht="15">
      <c r="A49" s="21">
        <v>46</v>
      </c>
      <c r="B49" t="s">
        <v>288</v>
      </c>
      <c r="C49" t="s">
        <v>328</v>
      </c>
      <c r="D49" s="21">
        <v>46727</v>
      </c>
      <c r="E49" t="s">
        <v>485</v>
      </c>
      <c r="F49" t="s">
        <v>285</v>
      </c>
      <c r="G49" s="21">
        <v>101869755</v>
      </c>
      <c r="H49" t="s">
        <v>46</v>
      </c>
      <c r="I49" t="s">
        <v>486</v>
      </c>
      <c r="J49" s="22">
        <v>97875.9</v>
      </c>
      <c r="K49" t="s">
        <v>84</v>
      </c>
      <c r="L49" t="s">
        <v>90</v>
      </c>
      <c r="M49" t="s">
        <v>91</v>
      </c>
      <c r="N49" t="s">
        <v>484</v>
      </c>
      <c r="O49" t="s">
        <v>87</v>
      </c>
      <c r="P49" t="s">
        <v>418</v>
      </c>
      <c r="Q49" t="s">
        <v>285</v>
      </c>
      <c r="R49" s="21">
        <v>23</v>
      </c>
      <c r="S49" s="22">
        <v>2251145.7</v>
      </c>
    </row>
    <row r="50" spans="1:19" ht="15">
      <c r="A50" s="21">
        <v>47</v>
      </c>
      <c r="B50" t="s">
        <v>288</v>
      </c>
      <c r="C50" t="s">
        <v>328</v>
      </c>
      <c r="D50" s="21">
        <v>46728</v>
      </c>
      <c r="E50" t="s">
        <v>487</v>
      </c>
      <c r="F50" t="s">
        <v>285</v>
      </c>
      <c r="G50" s="21">
        <v>101869755</v>
      </c>
      <c r="H50" t="s">
        <v>46</v>
      </c>
      <c r="I50" t="s">
        <v>488</v>
      </c>
      <c r="J50" s="22">
        <v>57329.4</v>
      </c>
      <c r="K50" t="s">
        <v>84</v>
      </c>
      <c r="L50" t="s">
        <v>90</v>
      </c>
      <c r="M50" t="s">
        <v>91</v>
      </c>
      <c r="N50" t="s">
        <v>484</v>
      </c>
      <c r="O50" t="s">
        <v>87</v>
      </c>
      <c r="P50" t="s">
        <v>418</v>
      </c>
      <c r="Q50" t="s">
        <v>285</v>
      </c>
      <c r="R50" s="21">
        <v>23</v>
      </c>
      <c r="S50" s="22">
        <v>1318576.2</v>
      </c>
    </row>
    <row r="51" spans="1:19" ht="15">
      <c r="A51" s="21">
        <v>48</v>
      </c>
      <c r="B51" t="s">
        <v>288</v>
      </c>
      <c r="C51" t="s">
        <v>328</v>
      </c>
      <c r="D51" s="21">
        <v>46729</v>
      </c>
      <c r="E51" t="s">
        <v>489</v>
      </c>
      <c r="F51" t="s">
        <v>285</v>
      </c>
      <c r="G51" s="21">
        <v>101869755</v>
      </c>
      <c r="H51" t="s">
        <v>46</v>
      </c>
      <c r="I51" t="s">
        <v>490</v>
      </c>
      <c r="J51" s="22">
        <v>35254.44</v>
      </c>
      <c r="K51" t="s">
        <v>84</v>
      </c>
      <c r="L51" t="s">
        <v>90</v>
      </c>
      <c r="M51" t="s">
        <v>91</v>
      </c>
      <c r="N51" t="s">
        <v>484</v>
      </c>
      <c r="O51" t="s">
        <v>87</v>
      </c>
      <c r="P51" t="s">
        <v>418</v>
      </c>
      <c r="Q51" t="s">
        <v>285</v>
      </c>
      <c r="R51" s="21">
        <v>23</v>
      </c>
      <c r="S51" s="22">
        <v>810852.12</v>
      </c>
    </row>
    <row r="52" spans="1:19" ht="15">
      <c r="A52" s="21">
        <v>49</v>
      </c>
      <c r="B52" t="s">
        <v>288</v>
      </c>
      <c r="C52" t="s">
        <v>328</v>
      </c>
      <c r="D52" s="21">
        <v>46730</v>
      </c>
      <c r="E52" t="s">
        <v>491</v>
      </c>
      <c r="F52" t="s">
        <v>285</v>
      </c>
      <c r="G52" s="21">
        <v>101869755</v>
      </c>
      <c r="H52" t="s">
        <v>46</v>
      </c>
      <c r="I52" t="s">
        <v>492</v>
      </c>
      <c r="J52" s="22">
        <v>68952.26</v>
      </c>
      <c r="K52" t="s">
        <v>84</v>
      </c>
      <c r="L52" t="s">
        <v>90</v>
      </c>
      <c r="M52" t="s">
        <v>91</v>
      </c>
      <c r="N52" t="s">
        <v>484</v>
      </c>
      <c r="O52" t="s">
        <v>87</v>
      </c>
      <c r="P52" t="s">
        <v>418</v>
      </c>
      <c r="Q52" t="s">
        <v>285</v>
      </c>
      <c r="R52" s="21">
        <v>23</v>
      </c>
      <c r="S52" s="22">
        <v>1585901.98</v>
      </c>
    </row>
    <row r="53" spans="1:19" ht="15">
      <c r="A53" s="21">
        <v>50</v>
      </c>
      <c r="B53" t="s">
        <v>288</v>
      </c>
      <c r="C53" t="s">
        <v>328</v>
      </c>
      <c r="D53" s="21">
        <v>46731</v>
      </c>
      <c r="E53" t="s">
        <v>493</v>
      </c>
      <c r="F53" t="s">
        <v>285</v>
      </c>
      <c r="G53" s="21">
        <v>101869755</v>
      </c>
      <c r="H53" t="s">
        <v>46</v>
      </c>
      <c r="I53" t="s">
        <v>494</v>
      </c>
      <c r="J53" s="22">
        <v>19381.26</v>
      </c>
      <c r="K53" t="s">
        <v>84</v>
      </c>
      <c r="L53" t="s">
        <v>90</v>
      </c>
      <c r="M53" t="s">
        <v>91</v>
      </c>
      <c r="N53" t="s">
        <v>484</v>
      </c>
      <c r="O53" t="s">
        <v>87</v>
      </c>
      <c r="P53" t="s">
        <v>418</v>
      </c>
      <c r="Q53" t="s">
        <v>285</v>
      </c>
      <c r="R53" s="21">
        <v>23</v>
      </c>
      <c r="S53" s="22">
        <v>445768.98</v>
      </c>
    </row>
    <row r="54" spans="1:19" ht="15">
      <c r="A54" s="21">
        <v>51</v>
      </c>
      <c r="B54" t="s">
        <v>288</v>
      </c>
      <c r="C54" t="s">
        <v>328</v>
      </c>
      <c r="D54" s="21">
        <v>46732</v>
      </c>
      <c r="E54" t="s">
        <v>495</v>
      </c>
      <c r="F54" t="s">
        <v>285</v>
      </c>
      <c r="G54" s="21">
        <v>101869755</v>
      </c>
      <c r="H54" t="s">
        <v>46</v>
      </c>
      <c r="I54" t="s">
        <v>496</v>
      </c>
      <c r="J54" s="22">
        <v>6516.34</v>
      </c>
      <c r="K54" t="s">
        <v>84</v>
      </c>
      <c r="L54" t="s">
        <v>90</v>
      </c>
      <c r="M54" t="s">
        <v>91</v>
      </c>
      <c r="N54" t="s">
        <v>484</v>
      </c>
      <c r="O54" t="s">
        <v>87</v>
      </c>
      <c r="P54" t="s">
        <v>418</v>
      </c>
      <c r="Q54" t="s">
        <v>285</v>
      </c>
      <c r="R54" s="21">
        <v>23</v>
      </c>
      <c r="S54" s="22">
        <v>149875.82</v>
      </c>
    </row>
    <row r="55" spans="1:19" ht="15">
      <c r="A55" s="21">
        <v>52</v>
      </c>
      <c r="B55" t="s">
        <v>83</v>
      </c>
      <c r="C55" t="s">
        <v>328</v>
      </c>
      <c r="D55" s="21">
        <v>46737</v>
      </c>
      <c r="E55" t="s">
        <v>497</v>
      </c>
      <c r="F55" t="s">
        <v>282</v>
      </c>
      <c r="G55" s="21">
        <v>101098376</v>
      </c>
      <c r="H55" t="s">
        <v>258</v>
      </c>
      <c r="I55" t="s">
        <v>498</v>
      </c>
      <c r="J55" s="22">
        <v>421968</v>
      </c>
      <c r="K55" t="s">
        <v>84</v>
      </c>
      <c r="L55" t="s">
        <v>92</v>
      </c>
      <c r="M55" t="s">
        <v>93</v>
      </c>
      <c r="N55" t="s">
        <v>499</v>
      </c>
      <c r="O55" t="s">
        <v>87</v>
      </c>
      <c r="P55" t="s">
        <v>389</v>
      </c>
      <c r="Q55" t="s">
        <v>282</v>
      </c>
      <c r="R55" s="21">
        <v>738732</v>
      </c>
      <c r="S55" s="22">
        <v>311721264576</v>
      </c>
    </row>
    <row r="56" spans="1:19" ht="15">
      <c r="A56" s="21">
        <v>53</v>
      </c>
      <c r="B56" t="s">
        <v>83</v>
      </c>
      <c r="C56" t="s">
        <v>328</v>
      </c>
      <c r="D56" s="21">
        <v>46738</v>
      </c>
      <c r="E56" t="s">
        <v>500</v>
      </c>
      <c r="F56" t="s">
        <v>282</v>
      </c>
      <c r="G56" s="21">
        <v>101098376</v>
      </c>
      <c r="H56" t="s">
        <v>258</v>
      </c>
      <c r="I56" t="s">
        <v>501</v>
      </c>
      <c r="J56" s="22">
        <v>362496</v>
      </c>
      <c r="K56" t="s">
        <v>84</v>
      </c>
      <c r="L56" t="s">
        <v>92</v>
      </c>
      <c r="M56" t="s">
        <v>93</v>
      </c>
      <c r="N56" t="s">
        <v>499</v>
      </c>
      <c r="O56" t="s">
        <v>87</v>
      </c>
      <c r="P56" t="s">
        <v>389</v>
      </c>
      <c r="Q56" t="s">
        <v>282</v>
      </c>
      <c r="R56" s="21">
        <v>738732</v>
      </c>
      <c r="S56" s="22">
        <v>267787395072</v>
      </c>
    </row>
    <row r="57" spans="1:19" ht="15">
      <c r="A57" s="21">
        <v>54</v>
      </c>
      <c r="B57" t="s">
        <v>83</v>
      </c>
      <c r="C57" t="s">
        <v>328</v>
      </c>
      <c r="D57" s="21">
        <v>46739</v>
      </c>
      <c r="E57" t="s">
        <v>502</v>
      </c>
      <c r="F57" t="s">
        <v>282</v>
      </c>
      <c r="G57" s="21">
        <v>101098376</v>
      </c>
      <c r="H57" t="s">
        <v>258</v>
      </c>
      <c r="I57" t="s">
        <v>503</v>
      </c>
      <c r="J57" s="22">
        <v>46586.4</v>
      </c>
      <c r="K57" t="s">
        <v>84</v>
      </c>
      <c r="L57" t="s">
        <v>92</v>
      </c>
      <c r="M57" t="s">
        <v>93</v>
      </c>
      <c r="N57" t="s">
        <v>499</v>
      </c>
      <c r="O57" t="s">
        <v>87</v>
      </c>
      <c r="P57" t="s">
        <v>389</v>
      </c>
      <c r="Q57" t="s">
        <v>282</v>
      </c>
      <c r="R57" s="21">
        <v>738732</v>
      </c>
      <c r="S57" s="22">
        <v>34414864444.8</v>
      </c>
    </row>
    <row r="58" spans="1:19" ht="15">
      <c r="A58" s="21">
        <v>55</v>
      </c>
      <c r="B58" t="s">
        <v>83</v>
      </c>
      <c r="C58" t="s">
        <v>328</v>
      </c>
      <c r="D58" s="21">
        <v>46740</v>
      </c>
      <c r="E58" t="s">
        <v>504</v>
      </c>
      <c r="F58" t="s">
        <v>282</v>
      </c>
      <c r="G58" s="21">
        <v>101098376</v>
      </c>
      <c r="H58" t="s">
        <v>258</v>
      </c>
      <c r="I58" t="s">
        <v>505</v>
      </c>
      <c r="J58" s="22">
        <v>113280</v>
      </c>
      <c r="K58" t="s">
        <v>84</v>
      </c>
      <c r="L58" t="s">
        <v>92</v>
      </c>
      <c r="M58" t="s">
        <v>93</v>
      </c>
      <c r="N58" t="s">
        <v>499</v>
      </c>
      <c r="O58" t="s">
        <v>87</v>
      </c>
      <c r="P58" t="s">
        <v>389</v>
      </c>
      <c r="Q58" t="s">
        <v>282</v>
      </c>
      <c r="R58" s="21">
        <v>738732</v>
      </c>
      <c r="S58" s="22">
        <v>83683560960</v>
      </c>
    </row>
    <row r="59" spans="1:19" ht="15">
      <c r="A59" s="21">
        <v>56</v>
      </c>
      <c r="B59" t="s">
        <v>83</v>
      </c>
      <c r="C59" t="s">
        <v>328</v>
      </c>
      <c r="D59" s="21">
        <v>46741</v>
      </c>
      <c r="E59" t="s">
        <v>506</v>
      </c>
      <c r="F59" t="s">
        <v>282</v>
      </c>
      <c r="G59" s="21">
        <v>101098376</v>
      </c>
      <c r="H59" t="s">
        <v>258</v>
      </c>
      <c r="I59" t="s">
        <v>507</v>
      </c>
      <c r="J59" s="22">
        <v>320960</v>
      </c>
      <c r="K59" t="s">
        <v>84</v>
      </c>
      <c r="L59" t="s">
        <v>92</v>
      </c>
      <c r="M59" t="s">
        <v>93</v>
      </c>
      <c r="N59" t="s">
        <v>499</v>
      </c>
      <c r="O59" t="s">
        <v>87</v>
      </c>
      <c r="P59" t="s">
        <v>389</v>
      </c>
      <c r="Q59" t="s">
        <v>282</v>
      </c>
      <c r="R59" s="21">
        <v>738732</v>
      </c>
      <c r="S59" s="22">
        <v>237103422720</v>
      </c>
    </row>
    <row r="60" spans="1:19" ht="15">
      <c r="A60" s="21">
        <v>57</v>
      </c>
      <c r="B60" t="s">
        <v>83</v>
      </c>
      <c r="C60" t="s">
        <v>328</v>
      </c>
      <c r="D60" s="21">
        <v>46742</v>
      </c>
      <c r="E60" t="s">
        <v>508</v>
      </c>
      <c r="F60" t="s">
        <v>282</v>
      </c>
      <c r="G60" s="21">
        <v>101098376</v>
      </c>
      <c r="H60" t="s">
        <v>258</v>
      </c>
      <c r="I60" t="s">
        <v>509</v>
      </c>
      <c r="J60" s="22">
        <v>158592</v>
      </c>
      <c r="K60" t="s">
        <v>84</v>
      </c>
      <c r="L60" t="s">
        <v>92</v>
      </c>
      <c r="M60" t="s">
        <v>93</v>
      </c>
      <c r="N60" t="s">
        <v>499</v>
      </c>
      <c r="O60" t="s">
        <v>87</v>
      </c>
      <c r="P60" t="s">
        <v>389</v>
      </c>
      <c r="Q60" t="s">
        <v>282</v>
      </c>
      <c r="R60" s="21">
        <v>738732</v>
      </c>
      <c r="S60" s="22">
        <v>117156985344</v>
      </c>
    </row>
    <row r="61" spans="1:19" ht="15">
      <c r="A61" s="21">
        <v>58</v>
      </c>
      <c r="B61" t="s">
        <v>280</v>
      </c>
      <c r="C61" t="s">
        <v>510</v>
      </c>
      <c r="D61" s="21">
        <v>46750</v>
      </c>
      <c r="E61" t="s">
        <v>192</v>
      </c>
      <c r="F61" t="s">
        <v>290</v>
      </c>
      <c r="G61" s="21">
        <v>22500621374</v>
      </c>
      <c r="H61" t="s">
        <v>378</v>
      </c>
      <c r="I61" t="s">
        <v>511</v>
      </c>
      <c r="J61" s="22">
        <v>75520</v>
      </c>
      <c r="K61" t="s">
        <v>84</v>
      </c>
      <c r="L61" t="s">
        <v>100</v>
      </c>
      <c r="M61" t="s">
        <v>101</v>
      </c>
      <c r="N61" t="s">
        <v>512</v>
      </c>
      <c r="O61" t="s">
        <v>87</v>
      </c>
      <c r="P61" t="s">
        <v>381</v>
      </c>
      <c r="Q61" t="s">
        <v>290</v>
      </c>
      <c r="R61" s="21">
        <v>53</v>
      </c>
      <c r="S61" s="22">
        <v>4002560</v>
      </c>
    </row>
    <row r="62" spans="1:19" ht="15">
      <c r="A62" s="21">
        <v>59</v>
      </c>
      <c r="B62" t="s">
        <v>83</v>
      </c>
      <c r="C62" t="s">
        <v>169</v>
      </c>
      <c r="D62" s="21">
        <v>46756</v>
      </c>
      <c r="E62" t="s">
        <v>513</v>
      </c>
      <c r="F62" t="s">
        <v>282</v>
      </c>
      <c r="G62" s="21">
        <v>401510472</v>
      </c>
      <c r="H62" t="s">
        <v>514</v>
      </c>
      <c r="I62" t="s">
        <v>515</v>
      </c>
      <c r="J62" s="22">
        <v>1203791.88</v>
      </c>
      <c r="K62" t="s">
        <v>84</v>
      </c>
      <c r="L62" t="s">
        <v>516</v>
      </c>
      <c r="M62" t="s">
        <v>517</v>
      </c>
      <c r="N62" t="s">
        <v>518</v>
      </c>
      <c r="O62" t="s">
        <v>87</v>
      </c>
      <c r="P62" t="s">
        <v>519</v>
      </c>
      <c r="Q62" t="s">
        <v>282</v>
      </c>
      <c r="R62" s="21">
        <v>738733</v>
      </c>
      <c r="S62" s="22">
        <v>889280786888.04</v>
      </c>
    </row>
    <row r="63" spans="1:19" ht="15">
      <c r="A63" s="21">
        <v>60</v>
      </c>
      <c r="B63" t="s">
        <v>288</v>
      </c>
      <c r="C63" t="s">
        <v>329</v>
      </c>
      <c r="D63" s="21">
        <v>46763</v>
      </c>
      <c r="E63" t="s">
        <v>520</v>
      </c>
      <c r="F63" t="s">
        <v>280</v>
      </c>
      <c r="G63" s="21">
        <v>101055571</v>
      </c>
      <c r="H63" t="s">
        <v>49</v>
      </c>
      <c r="I63" t="s">
        <v>521</v>
      </c>
      <c r="J63" s="22">
        <v>8292.1</v>
      </c>
      <c r="K63" t="s">
        <v>84</v>
      </c>
      <c r="L63" t="s">
        <v>90</v>
      </c>
      <c r="M63" t="s">
        <v>91</v>
      </c>
      <c r="N63" t="s">
        <v>522</v>
      </c>
      <c r="O63" t="s">
        <v>87</v>
      </c>
      <c r="P63" t="s">
        <v>389</v>
      </c>
      <c r="Q63" t="s">
        <v>280</v>
      </c>
      <c r="R63" s="21">
        <v>21</v>
      </c>
      <c r="S63" s="22">
        <v>174134.1</v>
      </c>
    </row>
    <row r="64" spans="1:19" ht="15">
      <c r="A64" s="21">
        <v>61</v>
      </c>
      <c r="B64" t="s">
        <v>288</v>
      </c>
      <c r="C64" t="s">
        <v>329</v>
      </c>
      <c r="D64" s="21">
        <v>46764</v>
      </c>
      <c r="E64" t="s">
        <v>523</v>
      </c>
      <c r="F64" t="s">
        <v>280</v>
      </c>
      <c r="G64" s="21">
        <v>101055571</v>
      </c>
      <c r="H64" t="s">
        <v>49</v>
      </c>
      <c r="I64" t="s">
        <v>524</v>
      </c>
      <c r="J64" s="22">
        <v>25588.8</v>
      </c>
      <c r="K64" t="s">
        <v>84</v>
      </c>
      <c r="L64" t="s">
        <v>90</v>
      </c>
      <c r="M64" t="s">
        <v>91</v>
      </c>
      <c r="N64" t="s">
        <v>522</v>
      </c>
      <c r="O64" t="s">
        <v>87</v>
      </c>
      <c r="P64" t="s">
        <v>389</v>
      </c>
      <c r="Q64" t="s">
        <v>280</v>
      </c>
      <c r="R64" s="21">
        <v>21</v>
      </c>
      <c r="S64" s="22">
        <v>537364.8</v>
      </c>
    </row>
    <row r="65" spans="1:19" ht="15">
      <c r="A65" s="21">
        <v>62</v>
      </c>
      <c r="B65" t="s">
        <v>83</v>
      </c>
      <c r="C65" t="s">
        <v>329</v>
      </c>
      <c r="D65" s="21">
        <v>46769</v>
      </c>
      <c r="E65" t="s">
        <v>175</v>
      </c>
      <c r="F65" t="s">
        <v>329</v>
      </c>
      <c r="G65" s="21">
        <v>22500621374</v>
      </c>
      <c r="H65" t="s">
        <v>378</v>
      </c>
      <c r="I65" t="s">
        <v>525</v>
      </c>
      <c r="J65" s="22">
        <v>23600</v>
      </c>
      <c r="K65" t="s">
        <v>84</v>
      </c>
      <c r="L65" t="s">
        <v>100</v>
      </c>
      <c r="M65" t="s">
        <v>101</v>
      </c>
      <c r="N65" t="s">
        <v>526</v>
      </c>
      <c r="O65" t="s">
        <v>87</v>
      </c>
      <c r="P65" t="s">
        <v>381</v>
      </c>
      <c r="Q65" t="s">
        <v>329</v>
      </c>
      <c r="R65" s="21">
        <v>738756</v>
      </c>
      <c r="S65" s="22">
        <v>17434641600</v>
      </c>
    </row>
    <row r="66" spans="1:19" ht="15">
      <c r="A66" s="21">
        <v>63</v>
      </c>
      <c r="B66" t="s">
        <v>83</v>
      </c>
      <c r="C66" t="s">
        <v>83</v>
      </c>
      <c r="D66" s="21">
        <v>46776</v>
      </c>
      <c r="E66" t="s">
        <v>527</v>
      </c>
      <c r="F66" t="s">
        <v>282</v>
      </c>
      <c r="G66" s="21">
        <v>131123511</v>
      </c>
      <c r="H66" t="s">
        <v>269</v>
      </c>
      <c r="I66" t="s">
        <v>528</v>
      </c>
      <c r="J66" s="22">
        <v>139000</v>
      </c>
      <c r="K66" t="s">
        <v>84</v>
      </c>
      <c r="L66" t="s">
        <v>115</v>
      </c>
      <c r="M66" t="s">
        <v>116</v>
      </c>
      <c r="N66" t="s">
        <v>529</v>
      </c>
      <c r="O66" t="s">
        <v>87</v>
      </c>
      <c r="P66" t="s">
        <v>389</v>
      </c>
      <c r="Q66" t="s">
        <v>282</v>
      </c>
      <c r="R66" s="21">
        <v>738732</v>
      </c>
      <c r="S66" s="22">
        <v>102683748000</v>
      </c>
    </row>
    <row r="67" spans="1:19" ht="15">
      <c r="A67" s="21">
        <v>64</v>
      </c>
      <c r="B67" t="s">
        <v>83</v>
      </c>
      <c r="C67" t="s">
        <v>326</v>
      </c>
      <c r="D67" s="21">
        <v>46779</v>
      </c>
      <c r="E67" t="s">
        <v>530</v>
      </c>
      <c r="F67" t="s">
        <v>292</v>
      </c>
      <c r="G67" s="21">
        <v>130136653</v>
      </c>
      <c r="H67" t="s">
        <v>266</v>
      </c>
      <c r="I67" t="s">
        <v>531</v>
      </c>
      <c r="J67" s="22">
        <v>88500</v>
      </c>
      <c r="K67" t="s">
        <v>84</v>
      </c>
      <c r="L67" t="s">
        <v>92</v>
      </c>
      <c r="M67" t="s">
        <v>93</v>
      </c>
      <c r="N67" t="s">
        <v>532</v>
      </c>
      <c r="O67" t="s">
        <v>87</v>
      </c>
      <c r="P67" t="s">
        <v>519</v>
      </c>
      <c r="Q67" t="s">
        <v>292</v>
      </c>
      <c r="R67" s="21">
        <v>738733</v>
      </c>
      <c r="S67" s="22">
        <v>65377870500</v>
      </c>
    </row>
    <row r="68" spans="1:19" ht="15">
      <c r="A68" s="21">
        <v>65</v>
      </c>
      <c r="B68" t="s">
        <v>83</v>
      </c>
      <c r="C68" t="s">
        <v>326</v>
      </c>
      <c r="D68" s="21">
        <v>46780</v>
      </c>
      <c r="E68" t="s">
        <v>533</v>
      </c>
      <c r="F68" t="s">
        <v>291</v>
      </c>
      <c r="G68" s="21">
        <v>130747482</v>
      </c>
      <c r="H68" t="s">
        <v>35</v>
      </c>
      <c r="I68" t="s">
        <v>534</v>
      </c>
      <c r="J68" s="22">
        <v>35400</v>
      </c>
      <c r="K68" t="s">
        <v>84</v>
      </c>
      <c r="L68" t="s">
        <v>92</v>
      </c>
      <c r="M68" t="s">
        <v>93</v>
      </c>
      <c r="N68" t="s">
        <v>535</v>
      </c>
      <c r="O68" t="s">
        <v>87</v>
      </c>
      <c r="P68" t="s">
        <v>519</v>
      </c>
      <c r="Q68" t="s">
        <v>291</v>
      </c>
      <c r="R68" s="21">
        <v>738733</v>
      </c>
      <c r="S68" s="22">
        <v>26151148200</v>
      </c>
    </row>
    <row r="69" spans="1:19" ht="15">
      <c r="A69" s="21">
        <v>66</v>
      </c>
      <c r="B69" t="s">
        <v>83</v>
      </c>
      <c r="C69" t="s">
        <v>326</v>
      </c>
      <c r="D69" s="21">
        <v>46782</v>
      </c>
      <c r="E69" t="s">
        <v>311</v>
      </c>
      <c r="F69" t="s">
        <v>290</v>
      </c>
      <c r="G69" s="21">
        <v>132667506</v>
      </c>
      <c r="H69" t="s">
        <v>265</v>
      </c>
      <c r="I69" t="s">
        <v>536</v>
      </c>
      <c r="J69" s="22">
        <v>59000</v>
      </c>
      <c r="K69" t="s">
        <v>84</v>
      </c>
      <c r="L69" t="s">
        <v>92</v>
      </c>
      <c r="M69" t="s">
        <v>93</v>
      </c>
      <c r="N69" t="s">
        <v>537</v>
      </c>
      <c r="O69" t="s">
        <v>87</v>
      </c>
      <c r="P69" t="s">
        <v>519</v>
      </c>
      <c r="Q69" t="s">
        <v>290</v>
      </c>
      <c r="R69" s="21">
        <v>738733</v>
      </c>
      <c r="S69" s="22">
        <v>43585247000</v>
      </c>
    </row>
    <row r="70" spans="1:19" ht="15">
      <c r="A70" s="21">
        <v>67</v>
      </c>
      <c r="B70" t="s">
        <v>83</v>
      </c>
      <c r="C70" t="s">
        <v>326</v>
      </c>
      <c r="D70" s="21">
        <v>46784</v>
      </c>
      <c r="E70" t="s">
        <v>538</v>
      </c>
      <c r="F70" t="s">
        <v>290</v>
      </c>
      <c r="G70" s="21">
        <v>401500973</v>
      </c>
      <c r="H70" t="s">
        <v>263</v>
      </c>
      <c r="I70" t="s">
        <v>539</v>
      </c>
      <c r="J70" s="22">
        <v>403282</v>
      </c>
      <c r="K70" t="s">
        <v>84</v>
      </c>
      <c r="L70" t="s">
        <v>92</v>
      </c>
      <c r="M70" t="s">
        <v>93</v>
      </c>
      <c r="N70" t="s">
        <v>540</v>
      </c>
      <c r="O70" t="s">
        <v>87</v>
      </c>
      <c r="P70" t="s">
        <v>519</v>
      </c>
      <c r="Q70" t="s">
        <v>290</v>
      </c>
      <c r="R70" s="21">
        <v>738733</v>
      </c>
      <c r="S70" s="22">
        <v>297917721706</v>
      </c>
    </row>
    <row r="71" spans="1:19" ht="15">
      <c r="A71" s="21">
        <v>68</v>
      </c>
      <c r="B71" t="s">
        <v>293</v>
      </c>
      <c r="C71" t="s">
        <v>326</v>
      </c>
      <c r="D71" s="21">
        <v>46787</v>
      </c>
      <c r="E71" t="s">
        <v>541</v>
      </c>
      <c r="F71" t="s">
        <v>289</v>
      </c>
      <c r="G71" s="21">
        <v>132464631</v>
      </c>
      <c r="H71" t="s">
        <v>153</v>
      </c>
      <c r="I71" t="s">
        <v>542</v>
      </c>
      <c r="J71" s="22">
        <v>88500</v>
      </c>
      <c r="K71" t="s">
        <v>84</v>
      </c>
      <c r="L71" t="s">
        <v>92</v>
      </c>
      <c r="M71" t="s">
        <v>93</v>
      </c>
      <c r="N71" t="s">
        <v>543</v>
      </c>
      <c r="O71" t="s">
        <v>87</v>
      </c>
      <c r="P71" t="s">
        <v>519</v>
      </c>
      <c r="Q71" t="s">
        <v>289</v>
      </c>
      <c r="R71" s="21">
        <v>9</v>
      </c>
      <c r="S71" s="22">
        <v>796500</v>
      </c>
    </row>
    <row r="72" spans="1:19" ht="15">
      <c r="A72" s="21">
        <v>69</v>
      </c>
      <c r="B72" t="s">
        <v>291</v>
      </c>
      <c r="C72" t="s">
        <v>326</v>
      </c>
      <c r="D72" s="21">
        <v>46788</v>
      </c>
      <c r="E72" t="s">
        <v>544</v>
      </c>
      <c r="F72" t="s">
        <v>286</v>
      </c>
      <c r="G72" s="21">
        <v>131853897</v>
      </c>
      <c r="H72" t="s">
        <v>184</v>
      </c>
      <c r="I72" t="s">
        <v>545</v>
      </c>
      <c r="J72" s="22">
        <v>118000</v>
      </c>
      <c r="K72" t="s">
        <v>84</v>
      </c>
      <c r="L72" t="s">
        <v>92</v>
      </c>
      <c r="M72" t="s">
        <v>93</v>
      </c>
      <c r="N72" t="s">
        <v>546</v>
      </c>
      <c r="O72" t="s">
        <v>87</v>
      </c>
      <c r="P72" t="s">
        <v>519</v>
      </c>
      <c r="Q72" t="s">
        <v>286</v>
      </c>
      <c r="R72" s="21">
        <v>12</v>
      </c>
      <c r="S72" s="22">
        <v>1416000</v>
      </c>
    </row>
    <row r="73" spans="1:19" ht="15">
      <c r="A73" s="21">
        <v>70</v>
      </c>
      <c r="B73" t="s">
        <v>83</v>
      </c>
      <c r="C73" t="s">
        <v>83</v>
      </c>
      <c r="D73" s="21">
        <v>46789</v>
      </c>
      <c r="E73" t="s">
        <v>547</v>
      </c>
      <c r="F73" t="s">
        <v>290</v>
      </c>
      <c r="G73" s="21">
        <v>401500973</v>
      </c>
      <c r="H73" t="s">
        <v>263</v>
      </c>
      <c r="I73" t="s">
        <v>548</v>
      </c>
      <c r="J73" s="22">
        <v>464920</v>
      </c>
      <c r="K73" t="s">
        <v>84</v>
      </c>
      <c r="L73" t="s">
        <v>92</v>
      </c>
      <c r="M73" t="s">
        <v>93</v>
      </c>
      <c r="N73" t="s">
        <v>540</v>
      </c>
      <c r="O73" t="s">
        <v>87</v>
      </c>
      <c r="P73" t="s">
        <v>519</v>
      </c>
      <c r="Q73" t="s">
        <v>290</v>
      </c>
      <c r="R73" s="21">
        <v>738733</v>
      </c>
      <c r="S73" s="22">
        <v>343451746360</v>
      </c>
    </row>
    <row r="74" spans="1:19" ht="15">
      <c r="A74" s="21">
        <v>71</v>
      </c>
      <c r="B74" t="s">
        <v>83</v>
      </c>
      <c r="C74" t="s">
        <v>326</v>
      </c>
      <c r="D74" s="21">
        <v>46790</v>
      </c>
      <c r="E74" t="s">
        <v>243</v>
      </c>
      <c r="F74" t="s">
        <v>290</v>
      </c>
      <c r="G74" s="21">
        <v>430102261</v>
      </c>
      <c r="H74" t="s">
        <v>148</v>
      </c>
      <c r="I74" t="s">
        <v>549</v>
      </c>
      <c r="J74" s="22">
        <v>88500</v>
      </c>
      <c r="K74" t="s">
        <v>84</v>
      </c>
      <c r="L74" t="s">
        <v>92</v>
      </c>
      <c r="M74" t="s">
        <v>93</v>
      </c>
      <c r="N74" t="s">
        <v>550</v>
      </c>
      <c r="O74" t="s">
        <v>87</v>
      </c>
      <c r="P74" t="s">
        <v>519</v>
      </c>
      <c r="Q74" t="s">
        <v>290</v>
      </c>
      <c r="R74" s="21">
        <v>738733</v>
      </c>
      <c r="S74" s="22">
        <v>65377870500</v>
      </c>
    </row>
    <row r="75" spans="1:19" ht="15">
      <c r="A75" s="21">
        <v>72</v>
      </c>
      <c r="B75" t="s">
        <v>293</v>
      </c>
      <c r="C75" t="s">
        <v>326</v>
      </c>
      <c r="D75" s="21">
        <v>46791</v>
      </c>
      <c r="E75" t="s">
        <v>551</v>
      </c>
      <c r="F75" t="s">
        <v>283</v>
      </c>
      <c r="G75" s="21">
        <v>101684437</v>
      </c>
      <c r="H75" t="s">
        <v>202</v>
      </c>
      <c r="I75" t="s">
        <v>552</v>
      </c>
      <c r="J75" s="22">
        <v>59000</v>
      </c>
      <c r="K75" t="s">
        <v>84</v>
      </c>
      <c r="L75" t="s">
        <v>92</v>
      </c>
      <c r="M75" t="s">
        <v>93</v>
      </c>
      <c r="N75" t="s">
        <v>553</v>
      </c>
      <c r="O75" t="s">
        <v>87</v>
      </c>
      <c r="P75" t="s">
        <v>519</v>
      </c>
      <c r="Q75" t="s">
        <v>283</v>
      </c>
      <c r="R75" s="21">
        <v>9</v>
      </c>
      <c r="S75" s="22">
        <v>531000</v>
      </c>
    </row>
    <row r="76" spans="1:19" ht="15">
      <c r="A76" s="21">
        <v>73</v>
      </c>
      <c r="B76" t="s">
        <v>291</v>
      </c>
      <c r="C76" t="s">
        <v>326</v>
      </c>
      <c r="D76" s="21">
        <v>46792</v>
      </c>
      <c r="E76" t="s">
        <v>306</v>
      </c>
      <c r="F76" t="s">
        <v>282</v>
      </c>
      <c r="G76" s="21">
        <v>101604654</v>
      </c>
      <c r="H76" t="s">
        <v>162</v>
      </c>
      <c r="I76" t="s">
        <v>554</v>
      </c>
      <c r="J76" s="22">
        <v>88500</v>
      </c>
      <c r="K76" t="s">
        <v>84</v>
      </c>
      <c r="L76" t="s">
        <v>92</v>
      </c>
      <c r="M76" t="s">
        <v>93</v>
      </c>
      <c r="N76" t="s">
        <v>555</v>
      </c>
      <c r="O76" t="s">
        <v>87</v>
      </c>
      <c r="P76" t="s">
        <v>519</v>
      </c>
      <c r="Q76" t="s">
        <v>282</v>
      </c>
      <c r="R76" s="21">
        <v>12</v>
      </c>
      <c r="S76" s="22">
        <v>1062000</v>
      </c>
    </row>
    <row r="77" spans="1:19" ht="15">
      <c r="A77" s="21">
        <v>74</v>
      </c>
      <c r="B77" t="s">
        <v>291</v>
      </c>
      <c r="C77" t="s">
        <v>326</v>
      </c>
      <c r="D77" s="21">
        <v>46794</v>
      </c>
      <c r="E77" t="s">
        <v>303</v>
      </c>
      <c r="F77" t="s">
        <v>282</v>
      </c>
      <c r="G77" s="21">
        <v>101604654</v>
      </c>
      <c r="H77" t="s">
        <v>162</v>
      </c>
      <c r="I77" t="s">
        <v>556</v>
      </c>
      <c r="J77" s="22">
        <v>88500</v>
      </c>
      <c r="K77" t="s">
        <v>84</v>
      </c>
      <c r="L77" t="s">
        <v>92</v>
      </c>
      <c r="M77" t="s">
        <v>93</v>
      </c>
      <c r="N77" t="s">
        <v>555</v>
      </c>
      <c r="O77" t="s">
        <v>87</v>
      </c>
      <c r="P77" t="s">
        <v>519</v>
      </c>
      <c r="Q77" t="s">
        <v>282</v>
      </c>
      <c r="R77" s="21">
        <v>12</v>
      </c>
      <c r="S77" s="22">
        <v>1062000</v>
      </c>
    </row>
    <row r="78" spans="1:19" ht="15">
      <c r="A78" s="21">
        <v>75</v>
      </c>
      <c r="B78" t="s">
        <v>83</v>
      </c>
      <c r="C78" t="s">
        <v>326</v>
      </c>
      <c r="D78" s="21">
        <v>46795</v>
      </c>
      <c r="E78" t="s">
        <v>557</v>
      </c>
      <c r="F78" t="s">
        <v>284</v>
      </c>
      <c r="G78" s="21">
        <v>102623597</v>
      </c>
      <c r="H78" t="s">
        <v>228</v>
      </c>
      <c r="I78" t="s">
        <v>558</v>
      </c>
      <c r="J78" s="22">
        <v>165200</v>
      </c>
      <c r="K78" t="s">
        <v>84</v>
      </c>
      <c r="L78" t="s">
        <v>92</v>
      </c>
      <c r="M78" t="s">
        <v>93</v>
      </c>
      <c r="N78" t="s">
        <v>559</v>
      </c>
      <c r="O78" t="s">
        <v>87</v>
      </c>
      <c r="P78" t="s">
        <v>519</v>
      </c>
      <c r="Q78" t="s">
        <v>284</v>
      </c>
      <c r="R78" s="21">
        <v>738733</v>
      </c>
      <c r="S78" s="22">
        <v>122038691600</v>
      </c>
    </row>
    <row r="79" spans="1:19" ht="15">
      <c r="A79" s="21">
        <v>76</v>
      </c>
      <c r="B79" t="s">
        <v>83</v>
      </c>
      <c r="C79" t="s">
        <v>326</v>
      </c>
      <c r="D79" s="21">
        <v>46796</v>
      </c>
      <c r="E79" t="s">
        <v>240</v>
      </c>
      <c r="F79" t="s">
        <v>282</v>
      </c>
      <c r="G79" t="s">
        <v>185</v>
      </c>
      <c r="H79" t="s">
        <v>186</v>
      </c>
      <c r="I79" t="s">
        <v>560</v>
      </c>
      <c r="J79" s="22">
        <v>94400</v>
      </c>
      <c r="K79" t="s">
        <v>84</v>
      </c>
      <c r="L79" t="s">
        <v>92</v>
      </c>
      <c r="M79" t="s">
        <v>93</v>
      </c>
      <c r="N79" t="s">
        <v>561</v>
      </c>
      <c r="O79" t="s">
        <v>87</v>
      </c>
      <c r="P79" t="s">
        <v>519</v>
      </c>
      <c r="Q79" t="s">
        <v>282</v>
      </c>
      <c r="R79" s="21">
        <v>738733</v>
      </c>
      <c r="S79" s="22">
        <v>69736395200</v>
      </c>
    </row>
    <row r="80" spans="1:19" ht="15">
      <c r="A80" s="21">
        <v>77</v>
      </c>
      <c r="B80" t="s">
        <v>83</v>
      </c>
      <c r="C80" t="s">
        <v>326</v>
      </c>
      <c r="D80" s="21">
        <v>46797</v>
      </c>
      <c r="E80" t="s">
        <v>141</v>
      </c>
      <c r="F80" t="s">
        <v>284</v>
      </c>
      <c r="G80" t="s">
        <v>185</v>
      </c>
      <c r="H80" t="s">
        <v>186</v>
      </c>
      <c r="I80" t="s">
        <v>562</v>
      </c>
      <c r="J80" s="22">
        <v>47200</v>
      </c>
      <c r="K80" t="s">
        <v>84</v>
      </c>
      <c r="L80" t="s">
        <v>92</v>
      </c>
      <c r="M80" t="s">
        <v>93</v>
      </c>
      <c r="N80" t="s">
        <v>561</v>
      </c>
      <c r="O80" t="s">
        <v>87</v>
      </c>
      <c r="P80" t="s">
        <v>519</v>
      </c>
      <c r="Q80" t="s">
        <v>284</v>
      </c>
      <c r="R80" s="21">
        <v>738733</v>
      </c>
      <c r="S80" s="22">
        <v>34868197600</v>
      </c>
    </row>
    <row r="81" spans="1:19" ht="15">
      <c r="A81" s="21">
        <v>78</v>
      </c>
      <c r="B81" t="s">
        <v>291</v>
      </c>
      <c r="C81" t="s">
        <v>326</v>
      </c>
      <c r="D81" s="21">
        <v>46798</v>
      </c>
      <c r="E81" t="s">
        <v>307</v>
      </c>
      <c r="F81" t="s">
        <v>282</v>
      </c>
      <c r="G81" s="21">
        <v>101604654</v>
      </c>
      <c r="H81" t="s">
        <v>162</v>
      </c>
      <c r="I81" t="s">
        <v>563</v>
      </c>
      <c r="J81" s="22">
        <v>88500</v>
      </c>
      <c r="K81" t="s">
        <v>84</v>
      </c>
      <c r="L81" t="s">
        <v>92</v>
      </c>
      <c r="M81" t="s">
        <v>93</v>
      </c>
      <c r="N81" t="s">
        <v>555</v>
      </c>
      <c r="O81" t="s">
        <v>87</v>
      </c>
      <c r="P81" t="s">
        <v>519</v>
      </c>
      <c r="Q81" t="s">
        <v>282</v>
      </c>
      <c r="R81" s="21">
        <v>12</v>
      </c>
      <c r="S81" s="22">
        <v>1062000</v>
      </c>
    </row>
    <row r="82" spans="1:19" ht="15">
      <c r="A82" s="21">
        <v>79</v>
      </c>
      <c r="B82" t="s">
        <v>83</v>
      </c>
      <c r="C82" t="s">
        <v>326</v>
      </c>
      <c r="D82" s="21">
        <v>46799</v>
      </c>
      <c r="E82" t="s">
        <v>564</v>
      </c>
      <c r="F82" t="s">
        <v>284</v>
      </c>
      <c r="G82" t="s">
        <v>247</v>
      </c>
      <c r="H82" t="s">
        <v>248</v>
      </c>
      <c r="I82" t="s">
        <v>565</v>
      </c>
      <c r="J82" s="22">
        <v>47200</v>
      </c>
      <c r="K82" t="s">
        <v>84</v>
      </c>
      <c r="L82" t="s">
        <v>92</v>
      </c>
      <c r="M82" t="s">
        <v>93</v>
      </c>
      <c r="N82" t="s">
        <v>566</v>
      </c>
      <c r="O82" t="s">
        <v>87</v>
      </c>
      <c r="P82" t="s">
        <v>519</v>
      </c>
      <c r="Q82" t="s">
        <v>284</v>
      </c>
      <c r="R82" s="21">
        <v>738733</v>
      </c>
      <c r="S82" s="22">
        <v>34868197600</v>
      </c>
    </row>
    <row r="83" spans="1:19" ht="15">
      <c r="A83" s="21">
        <v>80</v>
      </c>
      <c r="B83" t="s">
        <v>83</v>
      </c>
      <c r="C83" t="s">
        <v>326</v>
      </c>
      <c r="D83" s="21">
        <v>46800</v>
      </c>
      <c r="E83" t="s">
        <v>308</v>
      </c>
      <c r="F83" t="s">
        <v>284</v>
      </c>
      <c r="G83" t="s">
        <v>247</v>
      </c>
      <c r="H83" t="s">
        <v>248</v>
      </c>
      <c r="I83" t="s">
        <v>567</v>
      </c>
      <c r="J83" s="22">
        <v>47200</v>
      </c>
      <c r="K83" t="s">
        <v>84</v>
      </c>
      <c r="L83" t="s">
        <v>92</v>
      </c>
      <c r="M83" t="s">
        <v>93</v>
      </c>
      <c r="N83" t="s">
        <v>566</v>
      </c>
      <c r="O83" t="s">
        <v>87</v>
      </c>
      <c r="P83" t="s">
        <v>519</v>
      </c>
      <c r="Q83" t="s">
        <v>284</v>
      </c>
      <c r="R83" s="21">
        <v>738733</v>
      </c>
      <c r="S83" s="22">
        <v>34868197600</v>
      </c>
    </row>
    <row r="84" spans="1:19" ht="15">
      <c r="A84" s="21">
        <v>81</v>
      </c>
      <c r="B84" t="s">
        <v>289</v>
      </c>
      <c r="C84" t="s">
        <v>326</v>
      </c>
      <c r="D84" s="21">
        <v>46803</v>
      </c>
      <c r="E84" t="s">
        <v>568</v>
      </c>
      <c r="F84" t="s">
        <v>327</v>
      </c>
      <c r="G84" s="21">
        <v>131431518</v>
      </c>
      <c r="H84" t="s">
        <v>569</v>
      </c>
      <c r="I84" t="s">
        <v>570</v>
      </c>
      <c r="J84" s="22">
        <v>118000</v>
      </c>
      <c r="K84" t="s">
        <v>84</v>
      </c>
      <c r="L84" t="s">
        <v>92</v>
      </c>
      <c r="M84" t="s">
        <v>93</v>
      </c>
      <c r="N84" t="s">
        <v>571</v>
      </c>
      <c r="O84" t="s">
        <v>87</v>
      </c>
      <c r="P84" t="s">
        <v>340</v>
      </c>
      <c r="Q84" t="s">
        <v>327</v>
      </c>
      <c r="R84" s="21">
        <v>21</v>
      </c>
      <c r="S84" s="22">
        <v>2478000</v>
      </c>
    </row>
    <row r="85" spans="1:19" ht="15">
      <c r="A85" s="21">
        <v>82</v>
      </c>
      <c r="B85" t="s">
        <v>289</v>
      </c>
      <c r="C85" t="s">
        <v>326</v>
      </c>
      <c r="D85" s="21">
        <v>46804</v>
      </c>
      <c r="E85" t="s">
        <v>200</v>
      </c>
      <c r="F85" t="s">
        <v>327</v>
      </c>
      <c r="G85" s="21">
        <v>131431518</v>
      </c>
      <c r="H85" t="s">
        <v>569</v>
      </c>
      <c r="I85" t="s">
        <v>572</v>
      </c>
      <c r="J85" s="22">
        <v>590000</v>
      </c>
      <c r="K85" t="s">
        <v>84</v>
      </c>
      <c r="L85" t="s">
        <v>92</v>
      </c>
      <c r="M85" t="s">
        <v>93</v>
      </c>
      <c r="N85" t="s">
        <v>573</v>
      </c>
      <c r="O85" t="s">
        <v>87</v>
      </c>
      <c r="P85" t="s">
        <v>340</v>
      </c>
      <c r="Q85" t="s">
        <v>327</v>
      </c>
      <c r="R85" s="21">
        <v>21</v>
      </c>
      <c r="S85" s="22">
        <v>12390000</v>
      </c>
    </row>
    <row r="86" spans="1:19" ht="15">
      <c r="A86" s="21">
        <v>83</v>
      </c>
      <c r="B86" t="s">
        <v>83</v>
      </c>
      <c r="C86" t="s">
        <v>326</v>
      </c>
      <c r="D86" s="21">
        <v>46806</v>
      </c>
      <c r="E86" t="s">
        <v>574</v>
      </c>
      <c r="F86" t="s">
        <v>282</v>
      </c>
      <c r="G86" s="21">
        <v>130804931</v>
      </c>
      <c r="H86" t="s">
        <v>34</v>
      </c>
      <c r="I86" t="s">
        <v>575</v>
      </c>
      <c r="J86" s="22">
        <v>532070</v>
      </c>
      <c r="K86" t="s">
        <v>84</v>
      </c>
      <c r="L86" t="s">
        <v>94</v>
      </c>
      <c r="M86" t="s">
        <v>95</v>
      </c>
      <c r="N86" t="s">
        <v>576</v>
      </c>
      <c r="O86" t="s">
        <v>87</v>
      </c>
      <c r="P86" t="s">
        <v>519</v>
      </c>
      <c r="Q86" t="s">
        <v>282</v>
      </c>
      <c r="R86" s="21">
        <v>738733</v>
      </c>
      <c r="S86" s="22">
        <v>393057667310</v>
      </c>
    </row>
    <row r="87" spans="1:19" ht="15">
      <c r="A87" s="21">
        <v>84</v>
      </c>
      <c r="B87" t="s">
        <v>83</v>
      </c>
      <c r="C87" t="s">
        <v>326</v>
      </c>
      <c r="D87" s="21">
        <v>46807</v>
      </c>
      <c r="E87" t="s">
        <v>577</v>
      </c>
      <c r="F87" t="s">
        <v>282</v>
      </c>
      <c r="G87" s="21">
        <v>130804931</v>
      </c>
      <c r="H87" t="s">
        <v>34</v>
      </c>
      <c r="I87" t="s">
        <v>578</v>
      </c>
      <c r="J87" s="22">
        <v>483700</v>
      </c>
      <c r="K87" t="s">
        <v>84</v>
      </c>
      <c r="L87" t="s">
        <v>94</v>
      </c>
      <c r="M87" t="s">
        <v>95</v>
      </c>
      <c r="N87" t="s">
        <v>576</v>
      </c>
      <c r="O87" t="s">
        <v>87</v>
      </c>
      <c r="P87" t="s">
        <v>519</v>
      </c>
      <c r="Q87" t="s">
        <v>282</v>
      </c>
      <c r="R87" s="21">
        <v>738733</v>
      </c>
      <c r="S87" s="22">
        <v>357325152100</v>
      </c>
    </row>
    <row r="88" spans="1:19" ht="15">
      <c r="A88" s="21">
        <v>85</v>
      </c>
      <c r="B88" t="s">
        <v>83</v>
      </c>
      <c r="C88" t="s">
        <v>83</v>
      </c>
      <c r="D88" s="21">
        <v>46808</v>
      </c>
      <c r="E88" t="s">
        <v>579</v>
      </c>
      <c r="F88" t="s">
        <v>282</v>
      </c>
      <c r="G88" s="21">
        <v>130804931</v>
      </c>
      <c r="H88" t="s">
        <v>34</v>
      </c>
      <c r="I88" t="s">
        <v>580</v>
      </c>
      <c r="J88" s="22">
        <v>483700</v>
      </c>
      <c r="K88" t="s">
        <v>84</v>
      </c>
      <c r="L88" t="s">
        <v>94</v>
      </c>
      <c r="M88" t="s">
        <v>95</v>
      </c>
      <c r="N88" t="s">
        <v>576</v>
      </c>
      <c r="O88" t="s">
        <v>87</v>
      </c>
      <c r="P88" t="s">
        <v>519</v>
      </c>
      <c r="Q88" t="s">
        <v>282</v>
      </c>
      <c r="R88" s="21">
        <v>738733</v>
      </c>
      <c r="S88" s="22">
        <v>357325152100</v>
      </c>
    </row>
    <row r="89" spans="1:19" ht="15">
      <c r="A89" s="21">
        <v>86</v>
      </c>
      <c r="B89" t="s">
        <v>83</v>
      </c>
      <c r="C89" t="s">
        <v>326</v>
      </c>
      <c r="D89" s="21">
        <v>46809</v>
      </c>
      <c r="E89" t="s">
        <v>581</v>
      </c>
      <c r="F89" t="s">
        <v>282</v>
      </c>
      <c r="G89" s="21">
        <v>130804931</v>
      </c>
      <c r="H89" t="s">
        <v>34</v>
      </c>
      <c r="I89" t="s">
        <v>582</v>
      </c>
      <c r="J89" s="22">
        <v>435330</v>
      </c>
      <c r="K89" t="s">
        <v>84</v>
      </c>
      <c r="L89" t="s">
        <v>94</v>
      </c>
      <c r="M89" t="s">
        <v>95</v>
      </c>
      <c r="N89" t="s">
        <v>576</v>
      </c>
      <c r="O89" t="s">
        <v>87</v>
      </c>
      <c r="P89" t="s">
        <v>519</v>
      </c>
      <c r="Q89" t="s">
        <v>282</v>
      </c>
      <c r="R89" s="21">
        <v>738733</v>
      </c>
      <c r="S89" s="22">
        <v>321592636890</v>
      </c>
    </row>
    <row r="90" spans="1:19" ht="15">
      <c r="A90" s="21">
        <v>87</v>
      </c>
      <c r="B90" t="s">
        <v>83</v>
      </c>
      <c r="C90" t="s">
        <v>326</v>
      </c>
      <c r="D90" s="21">
        <v>46810</v>
      </c>
      <c r="E90" t="s">
        <v>583</v>
      </c>
      <c r="F90" t="s">
        <v>282</v>
      </c>
      <c r="G90" s="21">
        <v>130804931</v>
      </c>
      <c r="H90" t="s">
        <v>34</v>
      </c>
      <c r="I90" t="s">
        <v>584</v>
      </c>
      <c r="J90" s="22">
        <v>48370</v>
      </c>
      <c r="K90" t="s">
        <v>84</v>
      </c>
      <c r="L90" t="s">
        <v>94</v>
      </c>
      <c r="M90" t="s">
        <v>95</v>
      </c>
      <c r="N90" t="s">
        <v>576</v>
      </c>
      <c r="O90" t="s">
        <v>87</v>
      </c>
      <c r="P90" t="s">
        <v>519</v>
      </c>
      <c r="Q90" t="s">
        <v>282</v>
      </c>
      <c r="R90" s="21">
        <v>738733</v>
      </c>
      <c r="S90" s="22">
        <v>35732515210</v>
      </c>
    </row>
    <row r="91" spans="1:19" ht="15">
      <c r="A91" s="21">
        <v>88</v>
      </c>
      <c r="B91" t="s">
        <v>83</v>
      </c>
      <c r="C91" t="s">
        <v>326</v>
      </c>
      <c r="D91" s="21">
        <v>46811</v>
      </c>
      <c r="E91" t="s">
        <v>585</v>
      </c>
      <c r="F91" t="s">
        <v>282</v>
      </c>
      <c r="G91" s="21">
        <v>130804931</v>
      </c>
      <c r="H91" t="s">
        <v>34</v>
      </c>
      <c r="I91" t="s">
        <v>586</v>
      </c>
      <c r="J91" s="22">
        <v>145110</v>
      </c>
      <c r="K91" t="s">
        <v>84</v>
      </c>
      <c r="L91" t="s">
        <v>94</v>
      </c>
      <c r="M91" t="s">
        <v>95</v>
      </c>
      <c r="N91" t="s">
        <v>576</v>
      </c>
      <c r="O91" t="s">
        <v>87</v>
      </c>
      <c r="P91" t="s">
        <v>519</v>
      </c>
      <c r="Q91" t="s">
        <v>282</v>
      </c>
      <c r="R91" s="21">
        <v>738733</v>
      </c>
      <c r="S91" s="22">
        <v>107197545630</v>
      </c>
    </row>
    <row r="92" spans="1:19" ht="15">
      <c r="A92" s="21">
        <v>89</v>
      </c>
      <c r="B92" t="s">
        <v>83</v>
      </c>
      <c r="C92" t="s">
        <v>326</v>
      </c>
      <c r="D92" s="21">
        <v>46812</v>
      </c>
      <c r="E92" t="s">
        <v>587</v>
      </c>
      <c r="F92" t="s">
        <v>282</v>
      </c>
      <c r="G92" s="21">
        <v>130804931</v>
      </c>
      <c r="H92" t="s">
        <v>34</v>
      </c>
      <c r="I92" t="s">
        <v>588</v>
      </c>
      <c r="J92" s="22">
        <v>483700</v>
      </c>
      <c r="K92" t="s">
        <v>84</v>
      </c>
      <c r="L92" t="s">
        <v>94</v>
      </c>
      <c r="M92" t="s">
        <v>95</v>
      </c>
      <c r="N92" t="s">
        <v>576</v>
      </c>
      <c r="O92" t="s">
        <v>87</v>
      </c>
      <c r="P92" t="s">
        <v>519</v>
      </c>
      <c r="Q92" t="s">
        <v>282</v>
      </c>
      <c r="R92" s="21">
        <v>738733</v>
      </c>
      <c r="S92" s="22">
        <v>357325152100</v>
      </c>
    </row>
    <row r="93" spans="1:19" ht="15">
      <c r="A93" s="21">
        <v>90</v>
      </c>
      <c r="B93" t="s">
        <v>328</v>
      </c>
      <c r="C93" t="s">
        <v>294</v>
      </c>
      <c r="D93" s="21">
        <v>46813</v>
      </c>
      <c r="E93" t="s">
        <v>589</v>
      </c>
      <c r="F93" t="s">
        <v>294</v>
      </c>
      <c r="G93" s="21">
        <v>101595183</v>
      </c>
      <c r="H93" t="s">
        <v>201</v>
      </c>
      <c r="I93" t="s">
        <v>590</v>
      </c>
      <c r="J93" s="22">
        <v>47200</v>
      </c>
      <c r="K93" t="s">
        <v>84</v>
      </c>
      <c r="L93" t="s">
        <v>92</v>
      </c>
      <c r="M93" t="s">
        <v>93</v>
      </c>
      <c r="N93" t="s">
        <v>591</v>
      </c>
      <c r="O93" t="s">
        <v>592</v>
      </c>
      <c r="P93" t="s">
        <v>418</v>
      </c>
      <c r="Q93" t="s">
        <v>294</v>
      </c>
      <c r="R93" s="21">
        <v>8</v>
      </c>
      <c r="S93" s="22">
        <v>377600</v>
      </c>
    </row>
    <row r="94" spans="1:19" ht="15">
      <c r="A94" s="21">
        <v>91</v>
      </c>
      <c r="B94" t="s">
        <v>83</v>
      </c>
      <c r="C94" t="s">
        <v>326</v>
      </c>
      <c r="D94" s="21">
        <v>46814</v>
      </c>
      <c r="E94" t="s">
        <v>593</v>
      </c>
      <c r="F94" t="s">
        <v>282</v>
      </c>
      <c r="G94" s="21">
        <v>130804931</v>
      </c>
      <c r="H94" t="s">
        <v>34</v>
      </c>
      <c r="I94" t="s">
        <v>594</v>
      </c>
      <c r="J94" s="22">
        <v>96740</v>
      </c>
      <c r="K94" t="s">
        <v>84</v>
      </c>
      <c r="L94" t="s">
        <v>94</v>
      </c>
      <c r="M94" t="s">
        <v>95</v>
      </c>
      <c r="N94" t="s">
        <v>576</v>
      </c>
      <c r="O94" t="s">
        <v>87</v>
      </c>
      <c r="P94" t="s">
        <v>519</v>
      </c>
      <c r="Q94" t="s">
        <v>282</v>
      </c>
      <c r="R94" s="21">
        <v>738733</v>
      </c>
      <c r="S94" s="22">
        <v>71465030420</v>
      </c>
    </row>
    <row r="95" spans="1:19" ht="15">
      <c r="A95" s="21">
        <v>92</v>
      </c>
      <c r="B95" t="s">
        <v>83</v>
      </c>
      <c r="C95" t="s">
        <v>326</v>
      </c>
      <c r="D95" s="21">
        <v>46815</v>
      </c>
      <c r="E95" t="s">
        <v>595</v>
      </c>
      <c r="F95" t="s">
        <v>282</v>
      </c>
      <c r="G95" s="21">
        <v>130804931</v>
      </c>
      <c r="H95" t="s">
        <v>34</v>
      </c>
      <c r="I95" t="s">
        <v>596</v>
      </c>
      <c r="J95" s="22">
        <v>145110</v>
      </c>
      <c r="K95" t="s">
        <v>84</v>
      </c>
      <c r="L95" t="s">
        <v>94</v>
      </c>
      <c r="M95" t="s">
        <v>95</v>
      </c>
      <c r="N95" t="s">
        <v>576</v>
      </c>
      <c r="O95" t="s">
        <v>87</v>
      </c>
      <c r="P95" t="s">
        <v>519</v>
      </c>
      <c r="Q95" t="s">
        <v>282</v>
      </c>
      <c r="R95" s="21">
        <v>738733</v>
      </c>
      <c r="S95" s="22">
        <v>107197545630</v>
      </c>
    </row>
    <row r="96" spans="1:19" ht="15">
      <c r="A96" s="21">
        <v>93</v>
      </c>
      <c r="B96" t="s">
        <v>83</v>
      </c>
      <c r="C96" t="s">
        <v>326</v>
      </c>
      <c r="D96" s="21">
        <v>46816</v>
      </c>
      <c r="E96" t="s">
        <v>597</v>
      </c>
      <c r="F96" t="s">
        <v>282</v>
      </c>
      <c r="G96" s="21">
        <v>130804931</v>
      </c>
      <c r="H96" t="s">
        <v>34</v>
      </c>
      <c r="I96" t="s">
        <v>598</v>
      </c>
      <c r="J96" s="22">
        <v>48370</v>
      </c>
      <c r="K96" t="s">
        <v>84</v>
      </c>
      <c r="L96" t="s">
        <v>94</v>
      </c>
      <c r="M96" t="s">
        <v>95</v>
      </c>
      <c r="N96" t="s">
        <v>576</v>
      </c>
      <c r="O96" t="s">
        <v>87</v>
      </c>
      <c r="P96" t="s">
        <v>519</v>
      </c>
      <c r="Q96" t="s">
        <v>282</v>
      </c>
      <c r="R96" s="21">
        <v>738733</v>
      </c>
      <c r="S96" s="22">
        <v>35732515210</v>
      </c>
    </row>
    <row r="97" spans="1:19" ht="15">
      <c r="A97" s="21">
        <v>94</v>
      </c>
      <c r="B97" t="s">
        <v>83</v>
      </c>
      <c r="C97" t="s">
        <v>326</v>
      </c>
      <c r="D97" s="21">
        <v>46817</v>
      </c>
      <c r="E97" t="s">
        <v>599</v>
      </c>
      <c r="F97" t="s">
        <v>282</v>
      </c>
      <c r="G97" s="21">
        <v>130804931</v>
      </c>
      <c r="H97" t="s">
        <v>34</v>
      </c>
      <c r="I97" t="s">
        <v>600</v>
      </c>
      <c r="J97" s="22">
        <v>483700</v>
      </c>
      <c r="K97" t="s">
        <v>84</v>
      </c>
      <c r="L97" t="s">
        <v>94</v>
      </c>
      <c r="M97" t="s">
        <v>95</v>
      </c>
      <c r="N97" t="s">
        <v>576</v>
      </c>
      <c r="O97" t="s">
        <v>87</v>
      </c>
      <c r="P97" t="s">
        <v>519</v>
      </c>
      <c r="Q97" t="s">
        <v>282</v>
      </c>
      <c r="R97" s="21">
        <v>738733</v>
      </c>
      <c r="S97" s="22">
        <v>357325152100</v>
      </c>
    </row>
    <row r="98" spans="1:19" ht="15">
      <c r="A98" s="21">
        <v>95</v>
      </c>
      <c r="B98" t="s">
        <v>328</v>
      </c>
      <c r="C98" t="s">
        <v>326</v>
      </c>
      <c r="D98" s="21">
        <v>46818</v>
      </c>
      <c r="E98" t="s">
        <v>304</v>
      </c>
      <c r="F98" t="s">
        <v>293</v>
      </c>
      <c r="G98" s="21">
        <v>101604654</v>
      </c>
      <c r="H98" t="s">
        <v>162</v>
      </c>
      <c r="I98" t="s">
        <v>601</v>
      </c>
      <c r="J98" s="22">
        <v>70800</v>
      </c>
      <c r="K98" t="s">
        <v>84</v>
      </c>
      <c r="L98" t="s">
        <v>92</v>
      </c>
      <c r="M98" t="s">
        <v>93</v>
      </c>
      <c r="N98" t="s">
        <v>602</v>
      </c>
      <c r="O98" t="s">
        <v>87</v>
      </c>
      <c r="P98" t="s">
        <v>418</v>
      </c>
      <c r="Q98" t="s">
        <v>293</v>
      </c>
      <c r="R98" s="21">
        <v>8</v>
      </c>
      <c r="S98" s="22">
        <v>566400</v>
      </c>
    </row>
    <row r="99" spans="1:19" ht="15">
      <c r="A99" s="21">
        <v>96</v>
      </c>
      <c r="B99" t="s">
        <v>83</v>
      </c>
      <c r="C99" t="s">
        <v>326</v>
      </c>
      <c r="D99" s="21">
        <v>46819</v>
      </c>
      <c r="E99" t="s">
        <v>603</v>
      </c>
      <c r="F99" t="s">
        <v>282</v>
      </c>
      <c r="G99" s="21">
        <v>130804931</v>
      </c>
      <c r="H99" t="s">
        <v>34</v>
      </c>
      <c r="I99" t="s">
        <v>604</v>
      </c>
      <c r="J99" s="22">
        <v>96740</v>
      </c>
      <c r="K99" t="s">
        <v>84</v>
      </c>
      <c r="L99" t="s">
        <v>94</v>
      </c>
      <c r="M99" t="s">
        <v>95</v>
      </c>
      <c r="N99" t="s">
        <v>576</v>
      </c>
      <c r="O99" t="s">
        <v>87</v>
      </c>
      <c r="P99" t="s">
        <v>519</v>
      </c>
      <c r="Q99" t="s">
        <v>282</v>
      </c>
      <c r="R99" s="21">
        <v>738733</v>
      </c>
      <c r="S99" s="22">
        <v>71465030420</v>
      </c>
    </row>
    <row r="100" spans="1:19" ht="15">
      <c r="A100" s="21">
        <v>97</v>
      </c>
      <c r="B100" t="s">
        <v>83</v>
      </c>
      <c r="C100" t="s">
        <v>326</v>
      </c>
      <c r="D100" s="21">
        <v>46820</v>
      </c>
      <c r="E100" t="s">
        <v>605</v>
      </c>
      <c r="F100" t="s">
        <v>282</v>
      </c>
      <c r="G100" s="21">
        <v>130804931</v>
      </c>
      <c r="H100" t="s">
        <v>34</v>
      </c>
      <c r="I100" t="s">
        <v>606</v>
      </c>
      <c r="J100" s="22">
        <v>338590</v>
      </c>
      <c r="K100" t="s">
        <v>84</v>
      </c>
      <c r="L100" t="s">
        <v>94</v>
      </c>
      <c r="M100" t="s">
        <v>95</v>
      </c>
      <c r="N100" t="s">
        <v>576</v>
      </c>
      <c r="O100" t="s">
        <v>87</v>
      </c>
      <c r="P100" t="s">
        <v>519</v>
      </c>
      <c r="Q100" t="s">
        <v>282</v>
      </c>
      <c r="R100" s="21">
        <v>738733</v>
      </c>
      <c r="S100" s="22">
        <v>250127606470</v>
      </c>
    </row>
    <row r="101" spans="1:19" ht="15">
      <c r="A101" s="21">
        <v>98</v>
      </c>
      <c r="B101" t="s">
        <v>83</v>
      </c>
      <c r="C101" t="s">
        <v>326</v>
      </c>
      <c r="D101" s="21">
        <v>46821</v>
      </c>
      <c r="E101" t="s">
        <v>607</v>
      </c>
      <c r="F101" t="s">
        <v>282</v>
      </c>
      <c r="G101" s="21">
        <v>130804931</v>
      </c>
      <c r="H101" t="s">
        <v>34</v>
      </c>
      <c r="I101" t="s">
        <v>608</v>
      </c>
      <c r="J101" s="22">
        <v>72555</v>
      </c>
      <c r="K101" t="s">
        <v>84</v>
      </c>
      <c r="L101" t="s">
        <v>94</v>
      </c>
      <c r="M101" t="s">
        <v>95</v>
      </c>
      <c r="N101" t="s">
        <v>576</v>
      </c>
      <c r="O101" t="s">
        <v>87</v>
      </c>
      <c r="P101" t="s">
        <v>519</v>
      </c>
      <c r="Q101" t="s">
        <v>282</v>
      </c>
      <c r="R101" s="21">
        <v>738733</v>
      </c>
      <c r="S101" s="22">
        <v>53598772815</v>
      </c>
    </row>
    <row r="102" spans="1:19" ht="15">
      <c r="A102" s="21">
        <v>99</v>
      </c>
      <c r="B102" t="s">
        <v>328</v>
      </c>
      <c r="C102" t="s">
        <v>326</v>
      </c>
      <c r="D102" s="21">
        <v>46822</v>
      </c>
      <c r="E102" t="s">
        <v>314</v>
      </c>
      <c r="F102" t="s">
        <v>292</v>
      </c>
      <c r="G102" s="21">
        <v>101604654</v>
      </c>
      <c r="H102" t="s">
        <v>162</v>
      </c>
      <c r="I102" t="s">
        <v>609</v>
      </c>
      <c r="J102" s="22">
        <v>70800</v>
      </c>
      <c r="K102" t="s">
        <v>84</v>
      </c>
      <c r="L102" t="s">
        <v>92</v>
      </c>
      <c r="M102" t="s">
        <v>93</v>
      </c>
      <c r="N102" t="s">
        <v>610</v>
      </c>
      <c r="O102" t="s">
        <v>87</v>
      </c>
      <c r="P102" t="s">
        <v>418</v>
      </c>
      <c r="Q102" t="s">
        <v>292</v>
      </c>
      <c r="R102" s="21">
        <v>8</v>
      </c>
      <c r="S102" s="22">
        <v>566400</v>
      </c>
    </row>
    <row r="103" spans="1:19" ht="15">
      <c r="A103" s="21">
        <v>100</v>
      </c>
      <c r="B103" t="s">
        <v>83</v>
      </c>
      <c r="C103" t="s">
        <v>326</v>
      </c>
      <c r="D103" s="21">
        <v>46823</v>
      </c>
      <c r="E103" t="s">
        <v>611</v>
      </c>
      <c r="F103" t="s">
        <v>282</v>
      </c>
      <c r="G103" s="21">
        <v>130804931</v>
      </c>
      <c r="H103" t="s">
        <v>34</v>
      </c>
      <c r="I103" t="s">
        <v>612</v>
      </c>
      <c r="J103" s="22">
        <v>96740</v>
      </c>
      <c r="K103" t="s">
        <v>84</v>
      </c>
      <c r="L103" t="s">
        <v>94</v>
      </c>
      <c r="M103" t="s">
        <v>95</v>
      </c>
      <c r="N103" t="s">
        <v>576</v>
      </c>
      <c r="O103" t="s">
        <v>87</v>
      </c>
      <c r="P103" t="s">
        <v>519</v>
      </c>
      <c r="Q103" t="s">
        <v>282</v>
      </c>
      <c r="R103" s="21">
        <v>738733</v>
      </c>
      <c r="S103" s="22">
        <v>71465030420</v>
      </c>
    </row>
    <row r="104" spans="1:19" ht="15">
      <c r="A104" s="21">
        <v>101</v>
      </c>
      <c r="B104" t="s">
        <v>83</v>
      </c>
      <c r="C104" t="s">
        <v>326</v>
      </c>
      <c r="D104" s="21">
        <v>46824</v>
      </c>
      <c r="E104" t="s">
        <v>613</v>
      </c>
      <c r="F104" t="s">
        <v>282</v>
      </c>
      <c r="G104" s="21">
        <v>130804931</v>
      </c>
      <c r="H104" t="s">
        <v>34</v>
      </c>
      <c r="I104" t="s">
        <v>614</v>
      </c>
      <c r="J104" s="22">
        <v>290220</v>
      </c>
      <c r="K104" t="s">
        <v>84</v>
      </c>
      <c r="L104" t="s">
        <v>94</v>
      </c>
      <c r="M104" t="s">
        <v>95</v>
      </c>
      <c r="N104" t="s">
        <v>576</v>
      </c>
      <c r="O104" t="s">
        <v>87</v>
      </c>
      <c r="P104" t="s">
        <v>519</v>
      </c>
      <c r="Q104" t="s">
        <v>282</v>
      </c>
      <c r="R104" s="21">
        <v>738733</v>
      </c>
      <c r="S104" s="22">
        <v>214395091260</v>
      </c>
    </row>
    <row r="105" spans="1:19" ht="15">
      <c r="A105" s="21">
        <v>102</v>
      </c>
      <c r="B105" t="s">
        <v>83</v>
      </c>
      <c r="C105" t="s">
        <v>326</v>
      </c>
      <c r="D105" s="21">
        <v>46825</v>
      </c>
      <c r="E105" t="s">
        <v>615</v>
      </c>
      <c r="F105" t="s">
        <v>282</v>
      </c>
      <c r="G105" s="21">
        <v>130804931</v>
      </c>
      <c r="H105" t="s">
        <v>34</v>
      </c>
      <c r="I105" t="s">
        <v>616</v>
      </c>
      <c r="J105" s="22">
        <v>96740</v>
      </c>
      <c r="K105" t="s">
        <v>84</v>
      </c>
      <c r="L105" t="s">
        <v>94</v>
      </c>
      <c r="M105" t="s">
        <v>95</v>
      </c>
      <c r="N105" t="s">
        <v>576</v>
      </c>
      <c r="O105" t="s">
        <v>87</v>
      </c>
      <c r="P105" t="s">
        <v>519</v>
      </c>
      <c r="Q105" t="s">
        <v>282</v>
      </c>
      <c r="R105" s="21">
        <v>738733</v>
      </c>
      <c r="S105" s="22">
        <v>71465030420</v>
      </c>
    </row>
    <row r="106" spans="1:19" ht="15">
      <c r="A106" s="21">
        <v>103</v>
      </c>
      <c r="B106" t="s">
        <v>328</v>
      </c>
      <c r="C106" t="s">
        <v>326</v>
      </c>
      <c r="D106" s="21">
        <v>46826</v>
      </c>
      <c r="E106" t="s">
        <v>315</v>
      </c>
      <c r="F106" t="s">
        <v>292</v>
      </c>
      <c r="G106" s="21">
        <v>101604654</v>
      </c>
      <c r="H106" t="s">
        <v>162</v>
      </c>
      <c r="I106" t="s">
        <v>617</v>
      </c>
      <c r="J106" s="22">
        <v>70800</v>
      </c>
      <c r="K106" t="s">
        <v>84</v>
      </c>
      <c r="L106" t="s">
        <v>92</v>
      </c>
      <c r="M106" t="s">
        <v>93</v>
      </c>
      <c r="N106" t="s">
        <v>610</v>
      </c>
      <c r="O106" t="s">
        <v>87</v>
      </c>
      <c r="P106" t="s">
        <v>418</v>
      </c>
      <c r="Q106" t="s">
        <v>292</v>
      </c>
      <c r="R106" s="21">
        <v>8</v>
      </c>
      <c r="S106" s="22">
        <v>566400</v>
      </c>
    </row>
    <row r="107" spans="1:19" ht="15">
      <c r="A107" s="21">
        <v>104</v>
      </c>
      <c r="B107" t="s">
        <v>83</v>
      </c>
      <c r="C107" t="s">
        <v>326</v>
      </c>
      <c r="D107" s="21">
        <v>46827</v>
      </c>
      <c r="E107" t="s">
        <v>618</v>
      </c>
      <c r="F107" t="s">
        <v>282</v>
      </c>
      <c r="G107" s="21">
        <v>130804931</v>
      </c>
      <c r="H107" t="s">
        <v>34</v>
      </c>
      <c r="I107" t="s">
        <v>619</v>
      </c>
      <c r="J107" s="22">
        <v>48370</v>
      </c>
      <c r="K107" t="s">
        <v>84</v>
      </c>
      <c r="L107" t="s">
        <v>94</v>
      </c>
      <c r="M107" t="s">
        <v>95</v>
      </c>
      <c r="N107" t="s">
        <v>576</v>
      </c>
      <c r="O107" t="s">
        <v>87</v>
      </c>
      <c r="P107" t="s">
        <v>519</v>
      </c>
      <c r="Q107" t="s">
        <v>282</v>
      </c>
      <c r="R107" s="21">
        <v>738733</v>
      </c>
      <c r="S107" s="22">
        <v>35732515210</v>
      </c>
    </row>
    <row r="108" spans="1:19" ht="15">
      <c r="A108" s="21">
        <v>105</v>
      </c>
      <c r="B108" t="s">
        <v>83</v>
      </c>
      <c r="C108" t="s">
        <v>326</v>
      </c>
      <c r="D108" s="21">
        <v>46828</v>
      </c>
      <c r="E108" t="s">
        <v>620</v>
      </c>
      <c r="F108" t="s">
        <v>282</v>
      </c>
      <c r="G108" s="21">
        <v>130804931</v>
      </c>
      <c r="H108" t="s">
        <v>34</v>
      </c>
      <c r="I108" t="s">
        <v>621</v>
      </c>
      <c r="J108" s="22">
        <v>193480</v>
      </c>
      <c r="K108" t="s">
        <v>84</v>
      </c>
      <c r="L108" t="s">
        <v>94</v>
      </c>
      <c r="M108" t="s">
        <v>95</v>
      </c>
      <c r="N108" t="s">
        <v>576</v>
      </c>
      <c r="O108" t="s">
        <v>87</v>
      </c>
      <c r="P108" t="s">
        <v>519</v>
      </c>
      <c r="Q108" t="s">
        <v>282</v>
      </c>
      <c r="R108" s="21">
        <v>738733</v>
      </c>
      <c r="S108" s="22">
        <v>142930060840</v>
      </c>
    </row>
    <row r="109" spans="1:19" ht="15">
      <c r="A109" s="21">
        <v>106</v>
      </c>
      <c r="B109" t="s">
        <v>83</v>
      </c>
      <c r="C109" t="s">
        <v>326</v>
      </c>
      <c r="D109" s="21">
        <v>46829</v>
      </c>
      <c r="E109" t="s">
        <v>622</v>
      </c>
      <c r="F109" t="s">
        <v>282</v>
      </c>
      <c r="G109" s="21">
        <v>130804931</v>
      </c>
      <c r="H109" t="s">
        <v>34</v>
      </c>
      <c r="I109" t="s">
        <v>623</v>
      </c>
      <c r="J109" s="22">
        <v>193480</v>
      </c>
      <c r="K109" t="s">
        <v>84</v>
      </c>
      <c r="L109" t="s">
        <v>94</v>
      </c>
      <c r="M109" t="s">
        <v>95</v>
      </c>
      <c r="N109" t="s">
        <v>576</v>
      </c>
      <c r="O109" t="s">
        <v>87</v>
      </c>
      <c r="P109" t="s">
        <v>519</v>
      </c>
      <c r="Q109" t="s">
        <v>282</v>
      </c>
      <c r="R109" s="21">
        <v>738733</v>
      </c>
      <c r="S109" s="22">
        <v>142930060840</v>
      </c>
    </row>
    <row r="110" spans="1:19" ht="15">
      <c r="A110" s="21">
        <v>107</v>
      </c>
      <c r="B110" t="s">
        <v>83</v>
      </c>
      <c r="C110" t="s">
        <v>326</v>
      </c>
      <c r="D110" s="21">
        <v>46830</v>
      </c>
      <c r="E110" t="s">
        <v>624</v>
      </c>
      <c r="F110" t="s">
        <v>282</v>
      </c>
      <c r="G110" s="21">
        <v>130804931</v>
      </c>
      <c r="H110" t="s">
        <v>34</v>
      </c>
      <c r="I110" t="s">
        <v>625</v>
      </c>
      <c r="J110" s="22">
        <v>145110</v>
      </c>
      <c r="K110" t="s">
        <v>84</v>
      </c>
      <c r="L110" t="s">
        <v>94</v>
      </c>
      <c r="M110" t="s">
        <v>95</v>
      </c>
      <c r="N110" t="s">
        <v>576</v>
      </c>
      <c r="O110" t="s">
        <v>87</v>
      </c>
      <c r="P110" t="s">
        <v>519</v>
      </c>
      <c r="Q110" t="s">
        <v>282</v>
      </c>
      <c r="R110" s="21">
        <v>738733</v>
      </c>
      <c r="S110" s="22">
        <v>107197545630</v>
      </c>
    </row>
    <row r="111" spans="1:19" ht="15">
      <c r="A111" s="21">
        <v>108</v>
      </c>
      <c r="B111" t="s">
        <v>328</v>
      </c>
      <c r="C111" t="s">
        <v>326</v>
      </c>
      <c r="D111" s="21">
        <v>46831</v>
      </c>
      <c r="E111" t="s">
        <v>302</v>
      </c>
      <c r="F111" t="s">
        <v>292</v>
      </c>
      <c r="G111" s="21">
        <v>101604654</v>
      </c>
      <c r="H111" t="s">
        <v>162</v>
      </c>
      <c r="I111" t="s">
        <v>626</v>
      </c>
      <c r="J111" s="22">
        <v>118000</v>
      </c>
      <c r="K111" t="s">
        <v>84</v>
      </c>
      <c r="L111" t="s">
        <v>92</v>
      </c>
      <c r="M111" t="s">
        <v>93</v>
      </c>
      <c r="N111" t="s">
        <v>627</v>
      </c>
      <c r="O111" t="s">
        <v>87</v>
      </c>
      <c r="P111" t="s">
        <v>418</v>
      </c>
      <c r="Q111" t="s">
        <v>292</v>
      </c>
      <c r="R111" s="21">
        <v>8</v>
      </c>
      <c r="S111" s="22">
        <v>944000</v>
      </c>
    </row>
    <row r="112" spans="1:19" ht="15">
      <c r="A112" s="21">
        <v>109</v>
      </c>
      <c r="B112" t="s">
        <v>83</v>
      </c>
      <c r="C112" t="s">
        <v>326</v>
      </c>
      <c r="D112" s="21">
        <v>46832</v>
      </c>
      <c r="E112" t="s">
        <v>628</v>
      </c>
      <c r="F112" t="s">
        <v>282</v>
      </c>
      <c r="G112" s="21">
        <v>130804931</v>
      </c>
      <c r="H112" t="s">
        <v>34</v>
      </c>
      <c r="I112" t="s">
        <v>629</v>
      </c>
      <c r="J112" s="22">
        <v>96740</v>
      </c>
      <c r="K112" t="s">
        <v>84</v>
      </c>
      <c r="L112" t="s">
        <v>94</v>
      </c>
      <c r="M112" t="s">
        <v>95</v>
      </c>
      <c r="N112" t="s">
        <v>576</v>
      </c>
      <c r="O112" t="s">
        <v>87</v>
      </c>
      <c r="P112" t="s">
        <v>519</v>
      </c>
      <c r="Q112" t="s">
        <v>282</v>
      </c>
      <c r="R112" s="21">
        <v>738733</v>
      </c>
      <c r="S112" s="22">
        <v>71465030420</v>
      </c>
    </row>
    <row r="113" spans="1:19" ht="15">
      <c r="A113" s="21">
        <v>110</v>
      </c>
      <c r="B113" t="s">
        <v>83</v>
      </c>
      <c r="C113" t="s">
        <v>326</v>
      </c>
      <c r="D113" s="21">
        <v>46833</v>
      </c>
      <c r="E113" t="s">
        <v>630</v>
      </c>
      <c r="F113" t="s">
        <v>282</v>
      </c>
      <c r="G113" s="21">
        <v>130804931</v>
      </c>
      <c r="H113" t="s">
        <v>34</v>
      </c>
      <c r="I113" t="s">
        <v>631</v>
      </c>
      <c r="J113" s="22">
        <v>96740</v>
      </c>
      <c r="K113" t="s">
        <v>84</v>
      </c>
      <c r="L113" t="s">
        <v>94</v>
      </c>
      <c r="M113" t="s">
        <v>95</v>
      </c>
      <c r="N113" t="s">
        <v>576</v>
      </c>
      <c r="O113" t="s">
        <v>87</v>
      </c>
      <c r="P113" t="s">
        <v>519</v>
      </c>
      <c r="Q113" t="s">
        <v>282</v>
      </c>
      <c r="R113" s="21">
        <v>738733</v>
      </c>
      <c r="S113" s="22">
        <v>71465030420</v>
      </c>
    </row>
    <row r="114" spans="1:19" ht="15">
      <c r="A114" s="21">
        <v>111</v>
      </c>
      <c r="B114" t="s">
        <v>328</v>
      </c>
      <c r="C114" t="s">
        <v>326</v>
      </c>
      <c r="D114" s="21">
        <v>46834</v>
      </c>
      <c r="E114" t="s">
        <v>305</v>
      </c>
      <c r="F114" t="s">
        <v>292</v>
      </c>
      <c r="G114" s="21">
        <v>101604654</v>
      </c>
      <c r="H114" t="s">
        <v>162</v>
      </c>
      <c r="I114" t="s">
        <v>632</v>
      </c>
      <c r="J114" s="22">
        <v>118000</v>
      </c>
      <c r="K114" t="s">
        <v>84</v>
      </c>
      <c r="L114" t="s">
        <v>92</v>
      </c>
      <c r="M114" t="s">
        <v>93</v>
      </c>
      <c r="N114" t="s">
        <v>627</v>
      </c>
      <c r="O114" t="s">
        <v>87</v>
      </c>
      <c r="P114" t="s">
        <v>418</v>
      </c>
      <c r="Q114" t="s">
        <v>292</v>
      </c>
      <c r="R114" s="21">
        <v>8</v>
      </c>
      <c r="S114" s="22">
        <v>944000</v>
      </c>
    </row>
    <row r="115" spans="1:19" ht="15">
      <c r="A115" s="21">
        <v>112</v>
      </c>
      <c r="B115" t="s">
        <v>83</v>
      </c>
      <c r="C115" t="s">
        <v>326</v>
      </c>
      <c r="D115" s="21">
        <v>46835</v>
      </c>
      <c r="E115" t="s">
        <v>633</v>
      </c>
      <c r="F115" t="s">
        <v>282</v>
      </c>
      <c r="G115" s="21">
        <v>130804931</v>
      </c>
      <c r="H115" t="s">
        <v>34</v>
      </c>
      <c r="I115" t="s">
        <v>634</v>
      </c>
      <c r="J115" s="22">
        <v>725550</v>
      </c>
      <c r="K115" t="s">
        <v>84</v>
      </c>
      <c r="L115" t="s">
        <v>94</v>
      </c>
      <c r="M115" t="s">
        <v>95</v>
      </c>
      <c r="N115" t="s">
        <v>576</v>
      </c>
      <c r="O115" t="s">
        <v>87</v>
      </c>
      <c r="P115" t="s">
        <v>519</v>
      </c>
      <c r="Q115" t="s">
        <v>282</v>
      </c>
      <c r="R115" s="21">
        <v>738733</v>
      </c>
      <c r="S115" s="22">
        <v>535987728150</v>
      </c>
    </row>
    <row r="116" spans="1:19" ht="15">
      <c r="A116" s="21">
        <v>113</v>
      </c>
      <c r="B116" t="s">
        <v>83</v>
      </c>
      <c r="C116" t="s">
        <v>326</v>
      </c>
      <c r="D116" s="21">
        <v>46836</v>
      </c>
      <c r="E116" t="s">
        <v>635</v>
      </c>
      <c r="F116" t="s">
        <v>282</v>
      </c>
      <c r="G116" s="21">
        <v>130804931</v>
      </c>
      <c r="H116" t="s">
        <v>34</v>
      </c>
      <c r="I116" t="s">
        <v>636</v>
      </c>
      <c r="J116" s="22">
        <v>48370</v>
      </c>
      <c r="K116" t="s">
        <v>84</v>
      </c>
      <c r="L116" t="s">
        <v>94</v>
      </c>
      <c r="M116" t="s">
        <v>95</v>
      </c>
      <c r="N116" t="s">
        <v>576</v>
      </c>
      <c r="O116" t="s">
        <v>87</v>
      </c>
      <c r="P116" t="s">
        <v>519</v>
      </c>
      <c r="Q116" t="s">
        <v>282</v>
      </c>
      <c r="R116" s="21">
        <v>738733</v>
      </c>
      <c r="S116" s="22">
        <v>35732515210</v>
      </c>
    </row>
    <row r="117" spans="1:19" ht="15">
      <c r="A117" s="21">
        <v>114</v>
      </c>
      <c r="B117" t="s">
        <v>83</v>
      </c>
      <c r="C117" t="s">
        <v>326</v>
      </c>
      <c r="D117" s="21">
        <v>46837</v>
      </c>
      <c r="E117" t="s">
        <v>637</v>
      </c>
      <c r="F117" t="s">
        <v>282</v>
      </c>
      <c r="G117" s="21">
        <v>130804931</v>
      </c>
      <c r="H117" t="s">
        <v>34</v>
      </c>
      <c r="I117" t="s">
        <v>638</v>
      </c>
      <c r="J117" s="22">
        <v>48370</v>
      </c>
      <c r="K117" t="s">
        <v>84</v>
      </c>
      <c r="L117" t="s">
        <v>94</v>
      </c>
      <c r="M117" t="s">
        <v>95</v>
      </c>
      <c r="N117" t="s">
        <v>576</v>
      </c>
      <c r="O117" t="s">
        <v>87</v>
      </c>
      <c r="P117" t="s">
        <v>519</v>
      </c>
      <c r="Q117" t="s">
        <v>282</v>
      </c>
      <c r="R117" s="21">
        <v>738733</v>
      </c>
      <c r="S117" s="22">
        <v>35732515210</v>
      </c>
    </row>
    <row r="118" spans="1:19" ht="15">
      <c r="A118" s="21">
        <v>115</v>
      </c>
      <c r="B118" t="s">
        <v>83</v>
      </c>
      <c r="C118" t="s">
        <v>326</v>
      </c>
      <c r="D118" s="21">
        <v>46838</v>
      </c>
      <c r="E118" t="s">
        <v>639</v>
      </c>
      <c r="F118" t="s">
        <v>282</v>
      </c>
      <c r="G118" s="21">
        <v>130804931</v>
      </c>
      <c r="H118" t="s">
        <v>34</v>
      </c>
      <c r="I118" t="s">
        <v>640</v>
      </c>
      <c r="J118" s="22">
        <v>48370</v>
      </c>
      <c r="K118" t="s">
        <v>84</v>
      </c>
      <c r="L118" t="s">
        <v>94</v>
      </c>
      <c r="M118" t="s">
        <v>95</v>
      </c>
      <c r="N118" t="s">
        <v>576</v>
      </c>
      <c r="O118" t="s">
        <v>87</v>
      </c>
      <c r="P118" t="s">
        <v>519</v>
      </c>
      <c r="Q118" t="s">
        <v>282</v>
      </c>
      <c r="R118" s="21">
        <v>738733</v>
      </c>
      <c r="S118" s="22">
        <v>35732515210</v>
      </c>
    </row>
    <row r="119" spans="1:19" ht="15">
      <c r="A119" s="21">
        <v>116</v>
      </c>
      <c r="B119" t="s">
        <v>83</v>
      </c>
      <c r="C119" t="s">
        <v>326</v>
      </c>
      <c r="D119" s="21">
        <v>46839</v>
      </c>
      <c r="E119" t="s">
        <v>641</v>
      </c>
      <c r="F119" t="s">
        <v>282</v>
      </c>
      <c r="G119" s="21">
        <v>130804931</v>
      </c>
      <c r="H119" t="s">
        <v>34</v>
      </c>
      <c r="I119" t="s">
        <v>642</v>
      </c>
      <c r="J119" s="22">
        <v>145110</v>
      </c>
      <c r="K119" t="s">
        <v>84</v>
      </c>
      <c r="L119" t="s">
        <v>94</v>
      </c>
      <c r="M119" t="s">
        <v>95</v>
      </c>
      <c r="N119" t="s">
        <v>576</v>
      </c>
      <c r="O119" t="s">
        <v>87</v>
      </c>
      <c r="P119" t="s">
        <v>519</v>
      </c>
      <c r="Q119" t="s">
        <v>282</v>
      </c>
      <c r="R119" s="21">
        <v>738733</v>
      </c>
      <c r="S119" s="22">
        <v>107197545630</v>
      </c>
    </row>
    <row r="120" spans="1:19" ht="15">
      <c r="A120" s="21">
        <v>117</v>
      </c>
      <c r="B120" t="s">
        <v>83</v>
      </c>
      <c r="C120" t="s">
        <v>326</v>
      </c>
      <c r="D120" s="21">
        <v>46840</v>
      </c>
      <c r="E120" t="s">
        <v>643</v>
      </c>
      <c r="F120" t="s">
        <v>282</v>
      </c>
      <c r="G120" s="21">
        <v>130804931</v>
      </c>
      <c r="H120" t="s">
        <v>34</v>
      </c>
      <c r="I120" t="s">
        <v>644</v>
      </c>
      <c r="J120" s="22">
        <v>96740</v>
      </c>
      <c r="K120" t="s">
        <v>84</v>
      </c>
      <c r="L120" t="s">
        <v>94</v>
      </c>
      <c r="M120" t="s">
        <v>95</v>
      </c>
      <c r="N120" t="s">
        <v>576</v>
      </c>
      <c r="O120" t="s">
        <v>87</v>
      </c>
      <c r="P120" t="s">
        <v>519</v>
      </c>
      <c r="Q120" t="s">
        <v>282</v>
      </c>
      <c r="R120" s="21">
        <v>738733</v>
      </c>
      <c r="S120" s="22">
        <v>71465030420</v>
      </c>
    </row>
    <row r="121" spans="1:19" ht="15">
      <c r="A121" s="21">
        <v>118</v>
      </c>
      <c r="B121" t="s">
        <v>328</v>
      </c>
      <c r="C121" t="s">
        <v>326</v>
      </c>
      <c r="D121" s="21">
        <v>46841</v>
      </c>
      <c r="E121" t="s">
        <v>313</v>
      </c>
      <c r="F121" t="s">
        <v>292</v>
      </c>
      <c r="G121" s="21">
        <v>101604654</v>
      </c>
      <c r="H121" t="s">
        <v>162</v>
      </c>
      <c r="I121" t="s">
        <v>645</v>
      </c>
      <c r="J121" s="22">
        <v>88500</v>
      </c>
      <c r="K121" t="s">
        <v>84</v>
      </c>
      <c r="L121" t="s">
        <v>92</v>
      </c>
      <c r="M121" t="s">
        <v>93</v>
      </c>
      <c r="N121" t="s">
        <v>646</v>
      </c>
      <c r="O121" t="s">
        <v>87</v>
      </c>
      <c r="P121" t="s">
        <v>447</v>
      </c>
      <c r="Q121" t="s">
        <v>292</v>
      </c>
      <c r="R121" s="21">
        <v>9</v>
      </c>
      <c r="S121" s="22">
        <v>796500</v>
      </c>
    </row>
    <row r="122" spans="1:19" ht="15">
      <c r="A122" s="21">
        <v>119</v>
      </c>
      <c r="B122" t="s">
        <v>83</v>
      </c>
      <c r="C122" t="s">
        <v>326</v>
      </c>
      <c r="D122" s="21">
        <v>46843</v>
      </c>
      <c r="E122" t="s">
        <v>647</v>
      </c>
      <c r="F122" t="s">
        <v>282</v>
      </c>
      <c r="G122" s="21">
        <v>130804931</v>
      </c>
      <c r="H122" t="s">
        <v>34</v>
      </c>
      <c r="I122" t="s">
        <v>648</v>
      </c>
      <c r="J122" s="22">
        <v>48370</v>
      </c>
      <c r="K122" t="s">
        <v>84</v>
      </c>
      <c r="L122" t="s">
        <v>94</v>
      </c>
      <c r="M122" t="s">
        <v>95</v>
      </c>
      <c r="N122" t="s">
        <v>576</v>
      </c>
      <c r="O122" t="s">
        <v>87</v>
      </c>
      <c r="P122" t="s">
        <v>519</v>
      </c>
      <c r="Q122" t="s">
        <v>282</v>
      </c>
      <c r="R122" s="21">
        <v>738733</v>
      </c>
      <c r="S122" s="22">
        <v>35732515210</v>
      </c>
    </row>
    <row r="123" spans="1:19" ht="15">
      <c r="A123" s="21">
        <v>120</v>
      </c>
      <c r="B123" t="s">
        <v>83</v>
      </c>
      <c r="C123" t="s">
        <v>326</v>
      </c>
      <c r="D123" s="21">
        <v>46844</v>
      </c>
      <c r="E123" t="s">
        <v>649</v>
      </c>
      <c r="F123" t="s">
        <v>282</v>
      </c>
      <c r="G123" s="21">
        <v>130804931</v>
      </c>
      <c r="H123" t="s">
        <v>34</v>
      </c>
      <c r="I123" t="s">
        <v>650</v>
      </c>
      <c r="J123" s="22">
        <v>386960</v>
      </c>
      <c r="K123" t="s">
        <v>84</v>
      </c>
      <c r="L123" t="s">
        <v>94</v>
      </c>
      <c r="M123" t="s">
        <v>95</v>
      </c>
      <c r="N123" t="s">
        <v>576</v>
      </c>
      <c r="O123" t="s">
        <v>87</v>
      </c>
      <c r="P123" t="s">
        <v>519</v>
      </c>
      <c r="Q123" t="s">
        <v>282</v>
      </c>
      <c r="R123" s="21">
        <v>738733</v>
      </c>
      <c r="S123" s="22">
        <v>285860121680</v>
      </c>
    </row>
    <row r="124" spans="1:19" ht="15">
      <c r="A124" s="21">
        <v>121</v>
      </c>
      <c r="B124" t="s">
        <v>83</v>
      </c>
      <c r="C124" t="s">
        <v>326</v>
      </c>
      <c r="D124" s="21">
        <v>46845</v>
      </c>
      <c r="E124" t="s">
        <v>651</v>
      </c>
      <c r="F124" t="s">
        <v>282</v>
      </c>
      <c r="G124" s="21">
        <v>130804931</v>
      </c>
      <c r="H124" t="s">
        <v>34</v>
      </c>
      <c r="I124" t="s">
        <v>652</v>
      </c>
      <c r="J124" s="22">
        <v>96740</v>
      </c>
      <c r="K124" t="s">
        <v>84</v>
      </c>
      <c r="L124" t="s">
        <v>94</v>
      </c>
      <c r="M124" t="s">
        <v>95</v>
      </c>
      <c r="N124" t="s">
        <v>576</v>
      </c>
      <c r="O124" t="s">
        <v>87</v>
      </c>
      <c r="P124" t="s">
        <v>519</v>
      </c>
      <c r="Q124" t="s">
        <v>282</v>
      </c>
      <c r="R124" s="21">
        <v>738733</v>
      </c>
      <c r="S124" s="22">
        <v>71465030420</v>
      </c>
    </row>
    <row r="125" spans="1:19" ht="15">
      <c r="A125" s="21">
        <v>122</v>
      </c>
      <c r="B125" t="s">
        <v>328</v>
      </c>
      <c r="C125" t="s">
        <v>326</v>
      </c>
      <c r="D125" s="21">
        <v>46846</v>
      </c>
      <c r="E125" t="s">
        <v>653</v>
      </c>
      <c r="F125" t="s">
        <v>293</v>
      </c>
      <c r="G125" s="21">
        <v>102316732</v>
      </c>
      <c r="H125" t="s">
        <v>188</v>
      </c>
      <c r="I125" t="s">
        <v>654</v>
      </c>
      <c r="J125" s="22">
        <v>118000</v>
      </c>
      <c r="K125" t="s">
        <v>84</v>
      </c>
      <c r="L125" t="s">
        <v>92</v>
      </c>
      <c r="M125" t="s">
        <v>93</v>
      </c>
      <c r="N125" t="s">
        <v>655</v>
      </c>
      <c r="O125" t="s">
        <v>87</v>
      </c>
      <c r="P125" t="s">
        <v>418</v>
      </c>
      <c r="Q125" t="s">
        <v>293</v>
      </c>
      <c r="R125" s="21">
        <v>8</v>
      </c>
      <c r="S125" s="22">
        <v>944000</v>
      </c>
    </row>
    <row r="126" spans="1:19" ht="15">
      <c r="A126" s="21">
        <v>123</v>
      </c>
      <c r="B126" t="s">
        <v>83</v>
      </c>
      <c r="C126" t="s">
        <v>326</v>
      </c>
      <c r="D126" s="21">
        <v>46847</v>
      </c>
      <c r="E126" t="s">
        <v>656</v>
      </c>
      <c r="F126" t="s">
        <v>282</v>
      </c>
      <c r="G126" s="21">
        <v>130804931</v>
      </c>
      <c r="H126" t="s">
        <v>34</v>
      </c>
      <c r="I126" t="s">
        <v>657</v>
      </c>
      <c r="J126" s="22">
        <v>48370</v>
      </c>
      <c r="K126" t="s">
        <v>84</v>
      </c>
      <c r="L126" t="s">
        <v>94</v>
      </c>
      <c r="M126" t="s">
        <v>95</v>
      </c>
      <c r="N126" t="s">
        <v>576</v>
      </c>
      <c r="O126" t="s">
        <v>87</v>
      </c>
      <c r="P126" t="s">
        <v>519</v>
      </c>
      <c r="Q126" t="s">
        <v>282</v>
      </c>
      <c r="R126" s="21">
        <v>738733</v>
      </c>
      <c r="S126" s="22">
        <v>35732515210</v>
      </c>
    </row>
    <row r="127" spans="1:19" ht="15">
      <c r="A127" s="21">
        <v>124</v>
      </c>
      <c r="B127" t="s">
        <v>83</v>
      </c>
      <c r="C127" t="s">
        <v>326</v>
      </c>
      <c r="D127" s="21">
        <v>46848</v>
      </c>
      <c r="E127" t="s">
        <v>658</v>
      </c>
      <c r="F127" t="s">
        <v>282</v>
      </c>
      <c r="G127" s="21">
        <v>130804931</v>
      </c>
      <c r="H127" t="s">
        <v>34</v>
      </c>
      <c r="I127" t="s">
        <v>659</v>
      </c>
      <c r="J127" s="22">
        <v>96740</v>
      </c>
      <c r="K127" t="s">
        <v>84</v>
      </c>
      <c r="L127" t="s">
        <v>94</v>
      </c>
      <c r="M127" t="s">
        <v>95</v>
      </c>
      <c r="N127" t="s">
        <v>576</v>
      </c>
      <c r="O127" t="s">
        <v>87</v>
      </c>
      <c r="P127" t="s">
        <v>519</v>
      </c>
      <c r="Q127" t="s">
        <v>282</v>
      </c>
      <c r="R127" s="21">
        <v>738733</v>
      </c>
      <c r="S127" s="22">
        <v>71465030420</v>
      </c>
    </row>
    <row r="128" spans="1:19" ht="15">
      <c r="A128" s="21">
        <v>125</v>
      </c>
      <c r="B128" t="s">
        <v>83</v>
      </c>
      <c r="C128" t="s">
        <v>326</v>
      </c>
      <c r="D128" s="21">
        <v>46849</v>
      </c>
      <c r="E128" t="s">
        <v>660</v>
      </c>
      <c r="F128" t="s">
        <v>282</v>
      </c>
      <c r="G128" s="21">
        <v>130804931</v>
      </c>
      <c r="H128" t="s">
        <v>34</v>
      </c>
      <c r="I128" t="s">
        <v>661</v>
      </c>
      <c r="J128" s="22">
        <v>145110</v>
      </c>
      <c r="K128" t="s">
        <v>84</v>
      </c>
      <c r="L128" t="s">
        <v>94</v>
      </c>
      <c r="M128" t="s">
        <v>95</v>
      </c>
      <c r="N128" t="s">
        <v>576</v>
      </c>
      <c r="O128" t="s">
        <v>87</v>
      </c>
      <c r="P128" t="s">
        <v>519</v>
      </c>
      <c r="Q128" t="s">
        <v>282</v>
      </c>
      <c r="R128" s="21">
        <v>738733</v>
      </c>
      <c r="S128" s="22">
        <v>107197545630</v>
      </c>
    </row>
    <row r="129" spans="1:19" ht="15">
      <c r="A129" s="21">
        <v>126</v>
      </c>
      <c r="B129" t="s">
        <v>83</v>
      </c>
      <c r="C129" t="s">
        <v>326</v>
      </c>
      <c r="D129" s="21">
        <v>46850</v>
      </c>
      <c r="E129" t="s">
        <v>662</v>
      </c>
      <c r="F129" t="s">
        <v>282</v>
      </c>
      <c r="G129" s="21">
        <v>130804931</v>
      </c>
      <c r="H129" t="s">
        <v>34</v>
      </c>
      <c r="I129" t="s">
        <v>663</v>
      </c>
      <c r="J129" s="22">
        <v>169295</v>
      </c>
      <c r="K129" t="s">
        <v>84</v>
      </c>
      <c r="L129" t="s">
        <v>94</v>
      </c>
      <c r="M129" t="s">
        <v>95</v>
      </c>
      <c r="N129" t="s">
        <v>576</v>
      </c>
      <c r="O129" t="s">
        <v>87</v>
      </c>
      <c r="P129" t="s">
        <v>519</v>
      </c>
      <c r="Q129" t="s">
        <v>282</v>
      </c>
      <c r="R129" s="21">
        <v>738733</v>
      </c>
      <c r="S129" s="22">
        <v>125063803235</v>
      </c>
    </row>
    <row r="130" spans="1:19" ht="15">
      <c r="A130" s="21">
        <v>127</v>
      </c>
      <c r="B130" t="s">
        <v>83</v>
      </c>
      <c r="C130" t="s">
        <v>326</v>
      </c>
      <c r="D130" s="21">
        <v>46851</v>
      </c>
      <c r="E130" t="s">
        <v>664</v>
      </c>
      <c r="F130" t="s">
        <v>282</v>
      </c>
      <c r="G130" s="21">
        <v>130804931</v>
      </c>
      <c r="H130" t="s">
        <v>34</v>
      </c>
      <c r="I130" t="s">
        <v>665</v>
      </c>
      <c r="J130" s="22">
        <v>193480</v>
      </c>
      <c r="K130" t="s">
        <v>84</v>
      </c>
      <c r="L130" t="s">
        <v>94</v>
      </c>
      <c r="M130" t="s">
        <v>95</v>
      </c>
      <c r="N130" t="s">
        <v>576</v>
      </c>
      <c r="O130" t="s">
        <v>87</v>
      </c>
      <c r="P130" t="s">
        <v>519</v>
      </c>
      <c r="Q130" t="s">
        <v>282</v>
      </c>
      <c r="R130" s="21">
        <v>738733</v>
      </c>
      <c r="S130" s="22">
        <v>142930060840</v>
      </c>
    </row>
    <row r="131" spans="1:19" ht="15">
      <c r="A131" s="21">
        <v>128</v>
      </c>
      <c r="B131" t="s">
        <v>328</v>
      </c>
      <c r="C131" t="s">
        <v>326</v>
      </c>
      <c r="D131" s="21">
        <v>46852</v>
      </c>
      <c r="E131" t="s">
        <v>666</v>
      </c>
      <c r="F131" t="s">
        <v>293</v>
      </c>
      <c r="G131" s="21">
        <v>132290437</v>
      </c>
      <c r="H131" t="s">
        <v>274</v>
      </c>
      <c r="I131" t="s">
        <v>667</v>
      </c>
      <c r="J131" s="22">
        <v>88500</v>
      </c>
      <c r="K131" t="s">
        <v>84</v>
      </c>
      <c r="L131" t="s">
        <v>92</v>
      </c>
      <c r="M131" t="s">
        <v>93</v>
      </c>
      <c r="N131" t="s">
        <v>668</v>
      </c>
      <c r="O131" t="s">
        <v>87</v>
      </c>
      <c r="P131" t="s">
        <v>418</v>
      </c>
      <c r="Q131" t="s">
        <v>293</v>
      </c>
      <c r="R131" s="21">
        <v>8</v>
      </c>
      <c r="S131" s="22">
        <v>708000</v>
      </c>
    </row>
    <row r="132" spans="1:19" ht="15">
      <c r="A132" s="21">
        <v>129</v>
      </c>
      <c r="B132" t="s">
        <v>83</v>
      </c>
      <c r="C132" t="s">
        <v>326</v>
      </c>
      <c r="D132" s="21">
        <v>46853</v>
      </c>
      <c r="E132" t="s">
        <v>669</v>
      </c>
      <c r="F132" t="s">
        <v>282</v>
      </c>
      <c r="G132" s="21">
        <v>130804931</v>
      </c>
      <c r="H132" t="s">
        <v>34</v>
      </c>
      <c r="I132" t="s">
        <v>670</v>
      </c>
      <c r="J132" s="22">
        <v>96740</v>
      </c>
      <c r="K132" t="s">
        <v>84</v>
      </c>
      <c r="L132" t="s">
        <v>94</v>
      </c>
      <c r="M132" t="s">
        <v>95</v>
      </c>
      <c r="N132" t="s">
        <v>576</v>
      </c>
      <c r="O132" t="s">
        <v>87</v>
      </c>
      <c r="P132" t="s">
        <v>519</v>
      </c>
      <c r="Q132" t="s">
        <v>282</v>
      </c>
      <c r="R132" s="21">
        <v>738733</v>
      </c>
      <c r="S132" s="22">
        <v>71465030420</v>
      </c>
    </row>
    <row r="133" spans="1:19" ht="15">
      <c r="A133" s="21">
        <v>130</v>
      </c>
      <c r="B133" t="s">
        <v>83</v>
      </c>
      <c r="C133" t="s">
        <v>326</v>
      </c>
      <c r="D133" s="21">
        <v>46854</v>
      </c>
      <c r="E133" t="s">
        <v>671</v>
      </c>
      <c r="F133" t="s">
        <v>282</v>
      </c>
      <c r="G133" s="21">
        <v>130804931</v>
      </c>
      <c r="H133" t="s">
        <v>34</v>
      </c>
      <c r="I133" t="s">
        <v>672</v>
      </c>
      <c r="J133" s="22">
        <v>96740</v>
      </c>
      <c r="K133" t="s">
        <v>84</v>
      </c>
      <c r="L133" t="s">
        <v>94</v>
      </c>
      <c r="M133" t="s">
        <v>95</v>
      </c>
      <c r="N133" t="s">
        <v>576</v>
      </c>
      <c r="O133" t="s">
        <v>87</v>
      </c>
      <c r="P133" t="s">
        <v>519</v>
      </c>
      <c r="Q133" t="s">
        <v>282</v>
      </c>
      <c r="R133" s="21">
        <v>738733</v>
      </c>
      <c r="S133" s="22">
        <v>71465030420</v>
      </c>
    </row>
    <row r="134" spans="1:19" ht="15">
      <c r="A134" s="21">
        <v>131</v>
      </c>
      <c r="B134" t="s">
        <v>83</v>
      </c>
      <c r="C134" t="s">
        <v>326</v>
      </c>
      <c r="D134" s="21">
        <v>46855</v>
      </c>
      <c r="E134" t="s">
        <v>673</v>
      </c>
      <c r="F134" t="s">
        <v>282</v>
      </c>
      <c r="G134" s="21">
        <v>130804931</v>
      </c>
      <c r="H134" t="s">
        <v>34</v>
      </c>
      <c r="I134" t="s">
        <v>674</v>
      </c>
      <c r="J134" s="22">
        <v>48370</v>
      </c>
      <c r="K134" t="s">
        <v>84</v>
      </c>
      <c r="L134" t="s">
        <v>94</v>
      </c>
      <c r="M134" t="s">
        <v>95</v>
      </c>
      <c r="N134" t="s">
        <v>576</v>
      </c>
      <c r="O134" t="s">
        <v>87</v>
      </c>
      <c r="P134" t="s">
        <v>519</v>
      </c>
      <c r="Q134" t="s">
        <v>282</v>
      </c>
      <c r="R134" s="21">
        <v>738733</v>
      </c>
      <c r="S134" s="22">
        <v>35732515210</v>
      </c>
    </row>
    <row r="135" spans="1:19" ht="15">
      <c r="A135" s="21">
        <v>132</v>
      </c>
      <c r="B135" t="s">
        <v>328</v>
      </c>
      <c r="C135" t="s">
        <v>326</v>
      </c>
      <c r="D135" s="21">
        <v>46856</v>
      </c>
      <c r="E135" t="s">
        <v>675</v>
      </c>
      <c r="F135" t="s">
        <v>291</v>
      </c>
      <c r="G135" s="21">
        <v>130288887</v>
      </c>
      <c r="H135" t="s">
        <v>264</v>
      </c>
      <c r="I135" t="s">
        <v>676</v>
      </c>
      <c r="J135" s="22">
        <v>47200</v>
      </c>
      <c r="K135" t="s">
        <v>84</v>
      </c>
      <c r="L135" t="s">
        <v>92</v>
      </c>
      <c r="M135" t="s">
        <v>93</v>
      </c>
      <c r="N135" t="s">
        <v>677</v>
      </c>
      <c r="O135" t="s">
        <v>87</v>
      </c>
      <c r="P135" t="s">
        <v>447</v>
      </c>
      <c r="Q135" t="s">
        <v>291</v>
      </c>
      <c r="R135" s="21">
        <v>9</v>
      </c>
      <c r="S135" s="22">
        <v>424800</v>
      </c>
    </row>
    <row r="136" spans="1:19" ht="15">
      <c r="A136" s="21">
        <v>133</v>
      </c>
      <c r="B136" t="s">
        <v>83</v>
      </c>
      <c r="C136" t="s">
        <v>326</v>
      </c>
      <c r="D136" s="21">
        <v>46857</v>
      </c>
      <c r="E136" t="s">
        <v>678</v>
      </c>
      <c r="F136" t="s">
        <v>282</v>
      </c>
      <c r="G136" s="21">
        <v>130804931</v>
      </c>
      <c r="H136" t="s">
        <v>34</v>
      </c>
      <c r="I136" t="s">
        <v>679</v>
      </c>
      <c r="J136" s="22">
        <v>48370</v>
      </c>
      <c r="K136" t="s">
        <v>84</v>
      </c>
      <c r="L136" t="s">
        <v>94</v>
      </c>
      <c r="M136" t="s">
        <v>95</v>
      </c>
      <c r="N136" t="s">
        <v>576</v>
      </c>
      <c r="O136" t="s">
        <v>87</v>
      </c>
      <c r="P136" t="s">
        <v>519</v>
      </c>
      <c r="Q136" t="s">
        <v>282</v>
      </c>
      <c r="R136" s="21">
        <v>738733</v>
      </c>
      <c r="S136" s="22">
        <v>35732515210</v>
      </c>
    </row>
    <row r="137" spans="1:19" ht="15">
      <c r="A137" s="21">
        <v>134</v>
      </c>
      <c r="B137" t="s">
        <v>328</v>
      </c>
      <c r="C137" t="s">
        <v>326</v>
      </c>
      <c r="D137" s="21">
        <v>46859</v>
      </c>
      <c r="E137" t="s">
        <v>189</v>
      </c>
      <c r="F137" t="s">
        <v>291</v>
      </c>
      <c r="G137" s="21">
        <v>130288887</v>
      </c>
      <c r="H137" t="s">
        <v>264</v>
      </c>
      <c r="I137" t="s">
        <v>680</v>
      </c>
      <c r="J137" s="22">
        <v>94400</v>
      </c>
      <c r="K137" t="s">
        <v>84</v>
      </c>
      <c r="L137" t="s">
        <v>92</v>
      </c>
      <c r="M137" t="s">
        <v>93</v>
      </c>
      <c r="N137" t="s">
        <v>681</v>
      </c>
      <c r="O137" t="s">
        <v>87</v>
      </c>
      <c r="P137" t="s">
        <v>447</v>
      </c>
      <c r="Q137" t="s">
        <v>291</v>
      </c>
      <c r="R137" s="21">
        <v>9</v>
      </c>
      <c r="S137" s="22">
        <v>849600</v>
      </c>
    </row>
    <row r="138" spans="1:19" ht="15">
      <c r="A138" s="21">
        <v>135</v>
      </c>
      <c r="B138" t="s">
        <v>83</v>
      </c>
      <c r="C138" t="s">
        <v>326</v>
      </c>
      <c r="D138" s="21">
        <v>46860</v>
      </c>
      <c r="E138" t="s">
        <v>682</v>
      </c>
      <c r="F138" t="s">
        <v>282</v>
      </c>
      <c r="G138" s="21">
        <v>130804931</v>
      </c>
      <c r="H138" t="s">
        <v>34</v>
      </c>
      <c r="I138" t="s">
        <v>683</v>
      </c>
      <c r="J138" s="22">
        <v>48370</v>
      </c>
      <c r="K138" t="s">
        <v>84</v>
      </c>
      <c r="L138" t="s">
        <v>94</v>
      </c>
      <c r="M138" t="s">
        <v>95</v>
      </c>
      <c r="N138" t="s">
        <v>576</v>
      </c>
      <c r="O138" t="s">
        <v>87</v>
      </c>
      <c r="P138" t="s">
        <v>519</v>
      </c>
      <c r="Q138" t="s">
        <v>282</v>
      </c>
      <c r="R138" s="21">
        <v>738733</v>
      </c>
      <c r="S138" s="22">
        <v>35732515210</v>
      </c>
    </row>
    <row r="139" spans="1:19" ht="15">
      <c r="A139" s="21">
        <v>136</v>
      </c>
      <c r="B139" t="s">
        <v>83</v>
      </c>
      <c r="C139" t="s">
        <v>326</v>
      </c>
      <c r="D139" s="21">
        <v>46862</v>
      </c>
      <c r="E139" t="s">
        <v>684</v>
      </c>
      <c r="F139" t="s">
        <v>282</v>
      </c>
      <c r="G139" s="21">
        <v>130804931</v>
      </c>
      <c r="H139" t="s">
        <v>34</v>
      </c>
      <c r="I139" t="s">
        <v>685</v>
      </c>
      <c r="J139" s="22">
        <v>241850</v>
      </c>
      <c r="K139" t="s">
        <v>84</v>
      </c>
      <c r="L139" t="s">
        <v>94</v>
      </c>
      <c r="M139" t="s">
        <v>95</v>
      </c>
      <c r="N139" t="s">
        <v>576</v>
      </c>
      <c r="O139" t="s">
        <v>87</v>
      </c>
      <c r="P139" t="s">
        <v>519</v>
      </c>
      <c r="Q139" t="s">
        <v>282</v>
      </c>
      <c r="R139" s="21">
        <v>738733</v>
      </c>
      <c r="S139" s="22">
        <v>178662576050</v>
      </c>
    </row>
    <row r="140" spans="1:19" ht="15">
      <c r="A140" s="21">
        <v>137</v>
      </c>
      <c r="B140" t="s">
        <v>83</v>
      </c>
      <c r="C140" t="s">
        <v>326</v>
      </c>
      <c r="D140" s="21">
        <v>46864</v>
      </c>
      <c r="E140" t="s">
        <v>686</v>
      </c>
      <c r="F140" t="s">
        <v>282</v>
      </c>
      <c r="G140" s="21">
        <v>130804931</v>
      </c>
      <c r="H140" t="s">
        <v>34</v>
      </c>
      <c r="I140" t="s">
        <v>687</v>
      </c>
      <c r="J140" s="22">
        <v>96740</v>
      </c>
      <c r="K140" t="s">
        <v>84</v>
      </c>
      <c r="L140" t="s">
        <v>94</v>
      </c>
      <c r="M140" t="s">
        <v>95</v>
      </c>
      <c r="N140" t="s">
        <v>576</v>
      </c>
      <c r="O140" t="s">
        <v>87</v>
      </c>
      <c r="P140" t="s">
        <v>519</v>
      </c>
      <c r="Q140" t="s">
        <v>282</v>
      </c>
      <c r="R140" s="21">
        <v>738733</v>
      </c>
      <c r="S140" s="22">
        <v>71465030420</v>
      </c>
    </row>
    <row r="141" spans="1:19" ht="15">
      <c r="A141" s="21">
        <v>138</v>
      </c>
      <c r="B141" t="s">
        <v>83</v>
      </c>
      <c r="C141" t="s">
        <v>326</v>
      </c>
      <c r="D141" s="21">
        <v>46866</v>
      </c>
      <c r="E141" t="s">
        <v>688</v>
      </c>
      <c r="F141" t="s">
        <v>282</v>
      </c>
      <c r="G141" s="21">
        <v>130804931</v>
      </c>
      <c r="H141" t="s">
        <v>34</v>
      </c>
      <c r="I141" t="s">
        <v>689</v>
      </c>
      <c r="J141" s="22">
        <v>96740</v>
      </c>
      <c r="K141" t="s">
        <v>84</v>
      </c>
      <c r="L141" t="s">
        <v>94</v>
      </c>
      <c r="M141" t="s">
        <v>95</v>
      </c>
      <c r="N141" t="s">
        <v>576</v>
      </c>
      <c r="O141" t="s">
        <v>87</v>
      </c>
      <c r="P141" t="s">
        <v>519</v>
      </c>
      <c r="Q141" t="s">
        <v>282</v>
      </c>
      <c r="R141" s="21">
        <v>738733</v>
      </c>
      <c r="S141" s="22">
        <v>71465030420</v>
      </c>
    </row>
    <row r="142" spans="1:19" ht="15">
      <c r="A142" s="21">
        <v>139</v>
      </c>
      <c r="B142" t="s">
        <v>83</v>
      </c>
      <c r="C142" t="s">
        <v>326</v>
      </c>
      <c r="D142" s="21">
        <v>46868</v>
      </c>
      <c r="E142" t="s">
        <v>690</v>
      </c>
      <c r="F142" t="s">
        <v>282</v>
      </c>
      <c r="G142" s="21">
        <v>130804931</v>
      </c>
      <c r="H142" t="s">
        <v>34</v>
      </c>
      <c r="I142" t="s">
        <v>691</v>
      </c>
      <c r="J142" s="22">
        <v>241850</v>
      </c>
      <c r="K142" t="s">
        <v>84</v>
      </c>
      <c r="L142" t="s">
        <v>94</v>
      </c>
      <c r="M142" t="s">
        <v>95</v>
      </c>
      <c r="N142" t="s">
        <v>576</v>
      </c>
      <c r="O142" t="s">
        <v>87</v>
      </c>
      <c r="P142" t="s">
        <v>519</v>
      </c>
      <c r="Q142" t="s">
        <v>282</v>
      </c>
      <c r="R142" s="21">
        <v>738733</v>
      </c>
      <c r="S142" s="22">
        <v>178662576050</v>
      </c>
    </row>
    <row r="143" spans="1:19" ht="15">
      <c r="A143" s="21">
        <v>140</v>
      </c>
      <c r="B143" t="s">
        <v>83</v>
      </c>
      <c r="C143" t="s">
        <v>326</v>
      </c>
      <c r="D143" s="21">
        <v>46869</v>
      </c>
      <c r="E143" t="s">
        <v>692</v>
      </c>
      <c r="F143" t="s">
        <v>282</v>
      </c>
      <c r="G143" s="21">
        <v>130804931</v>
      </c>
      <c r="H143" t="s">
        <v>34</v>
      </c>
      <c r="I143" t="s">
        <v>693</v>
      </c>
      <c r="J143" s="22">
        <v>72555</v>
      </c>
      <c r="K143" t="s">
        <v>84</v>
      </c>
      <c r="L143" t="s">
        <v>94</v>
      </c>
      <c r="M143" t="s">
        <v>95</v>
      </c>
      <c r="N143" t="s">
        <v>576</v>
      </c>
      <c r="O143" t="s">
        <v>87</v>
      </c>
      <c r="P143" t="s">
        <v>519</v>
      </c>
      <c r="Q143" t="s">
        <v>282</v>
      </c>
      <c r="R143" s="21">
        <v>738733</v>
      </c>
      <c r="S143" s="22">
        <v>53598772815</v>
      </c>
    </row>
    <row r="144" spans="1:19" ht="15">
      <c r="A144" s="21">
        <v>141</v>
      </c>
      <c r="B144" t="s">
        <v>83</v>
      </c>
      <c r="C144" t="s">
        <v>326</v>
      </c>
      <c r="D144" s="21">
        <v>46871</v>
      </c>
      <c r="E144" t="s">
        <v>694</v>
      </c>
      <c r="F144" t="s">
        <v>282</v>
      </c>
      <c r="G144" s="21">
        <v>130804931</v>
      </c>
      <c r="H144" t="s">
        <v>34</v>
      </c>
      <c r="I144" t="s">
        <v>695</v>
      </c>
      <c r="J144" s="22">
        <v>48370</v>
      </c>
      <c r="K144" t="s">
        <v>84</v>
      </c>
      <c r="L144" t="s">
        <v>94</v>
      </c>
      <c r="M144" t="s">
        <v>95</v>
      </c>
      <c r="N144" t="s">
        <v>576</v>
      </c>
      <c r="O144" t="s">
        <v>87</v>
      </c>
      <c r="P144" t="s">
        <v>519</v>
      </c>
      <c r="Q144" t="s">
        <v>282</v>
      </c>
      <c r="R144" s="21">
        <v>738733</v>
      </c>
      <c r="S144" s="22">
        <v>35732515210</v>
      </c>
    </row>
    <row r="145" spans="1:19" ht="15">
      <c r="A145" s="21">
        <v>142</v>
      </c>
      <c r="B145" t="s">
        <v>83</v>
      </c>
      <c r="C145" t="s">
        <v>326</v>
      </c>
      <c r="D145" s="21">
        <v>46872</v>
      </c>
      <c r="E145" t="s">
        <v>696</v>
      </c>
      <c r="F145" t="s">
        <v>282</v>
      </c>
      <c r="G145" s="21">
        <v>130804931</v>
      </c>
      <c r="H145" t="s">
        <v>34</v>
      </c>
      <c r="I145" t="s">
        <v>697</v>
      </c>
      <c r="J145" s="22">
        <v>483700</v>
      </c>
      <c r="K145" t="s">
        <v>84</v>
      </c>
      <c r="L145" t="s">
        <v>94</v>
      </c>
      <c r="M145" t="s">
        <v>95</v>
      </c>
      <c r="N145" t="s">
        <v>576</v>
      </c>
      <c r="O145" t="s">
        <v>87</v>
      </c>
      <c r="P145" t="s">
        <v>519</v>
      </c>
      <c r="Q145" t="s">
        <v>282</v>
      </c>
      <c r="R145" s="21">
        <v>738733</v>
      </c>
      <c r="S145" s="22">
        <v>357325152100</v>
      </c>
    </row>
    <row r="146" spans="1:19" ht="15">
      <c r="A146" s="21">
        <v>143</v>
      </c>
      <c r="B146" t="s">
        <v>83</v>
      </c>
      <c r="C146" t="s">
        <v>326</v>
      </c>
      <c r="D146" s="21">
        <v>46873</v>
      </c>
      <c r="E146" t="s">
        <v>698</v>
      </c>
      <c r="F146" t="s">
        <v>282</v>
      </c>
      <c r="G146" s="21">
        <v>130804931</v>
      </c>
      <c r="H146" t="s">
        <v>34</v>
      </c>
      <c r="I146" t="s">
        <v>699</v>
      </c>
      <c r="J146" s="22">
        <v>96740</v>
      </c>
      <c r="K146" t="s">
        <v>84</v>
      </c>
      <c r="L146" t="s">
        <v>94</v>
      </c>
      <c r="M146" t="s">
        <v>95</v>
      </c>
      <c r="N146" t="s">
        <v>576</v>
      </c>
      <c r="O146" t="s">
        <v>87</v>
      </c>
      <c r="P146" t="s">
        <v>519</v>
      </c>
      <c r="Q146" t="s">
        <v>282</v>
      </c>
      <c r="R146" s="21">
        <v>738733</v>
      </c>
      <c r="S146" s="22">
        <v>71465030420</v>
      </c>
    </row>
    <row r="147" spans="1:19" ht="15">
      <c r="A147" s="21">
        <v>144</v>
      </c>
      <c r="B147" t="s">
        <v>83</v>
      </c>
      <c r="C147" t="s">
        <v>326</v>
      </c>
      <c r="D147" s="21">
        <v>46874</v>
      </c>
      <c r="E147" t="s">
        <v>700</v>
      </c>
      <c r="F147" t="s">
        <v>282</v>
      </c>
      <c r="G147" s="21">
        <v>130804931</v>
      </c>
      <c r="H147" t="s">
        <v>34</v>
      </c>
      <c r="I147" t="s">
        <v>701</v>
      </c>
      <c r="J147" s="22">
        <v>48370</v>
      </c>
      <c r="K147" t="s">
        <v>84</v>
      </c>
      <c r="L147" t="s">
        <v>94</v>
      </c>
      <c r="M147" t="s">
        <v>95</v>
      </c>
      <c r="N147" t="s">
        <v>576</v>
      </c>
      <c r="O147" t="s">
        <v>87</v>
      </c>
      <c r="P147" t="s">
        <v>519</v>
      </c>
      <c r="Q147" t="s">
        <v>282</v>
      </c>
      <c r="R147" s="21">
        <v>738733</v>
      </c>
      <c r="S147" s="22">
        <v>35732515210</v>
      </c>
    </row>
    <row r="148" spans="1:19" ht="15">
      <c r="A148" s="21">
        <v>145</v>
      </c>
      <c r="B148" t="s">
        <v>83</v>
      </c>
      <c r="C148" t="s">
        <v>326</v>
      </c>
      <c r="D148" s="21">
        <v>46876</v>
      </c>
      <c r="E148" t="s">
        <v>702</v>
      </c>
      <c r="F148" t="s">
        <v>282</v>
      </c>
      <c r="G148" s="21">
        <v>130804931</v>
      </c>
      <c r="H148" t="s">
        <v>34</v>
      </c>
      <c r="I148" t="s">
        <v>703</v>
      </c>
      <c r="J148" s="22">
        <v>96740</v>
      </c>
      <c r="K148" t="s">
        <v>84</v>
      </c>
      <c r="L148" t="s">
        <v>94</v>
      </c>
      <c r="M148" t="s">
        <v>95</v>
      </c>
      <c r="N148" t="s">
        <v>576</v>
      </c>
      <c r="O148" t="s">
        <v>87</v>
      </c>
      <c r="P148" t="s">
        <v>519</v>
      </c>
      <c r="Q148" t="s">
        <v>282</v>
      </c>
      <c r="R148" s="21">
        <v>738733</v>
      </c>
      <c r="S148" s="22">
        <v>71465030420</v>
      </c>
    </row>
    <row r="149" spans="1:19" ht="15">
      <c r="A149" s="21">
        <v>146</v>
      </c>
      <c r="B149" t="s">
        <v>83</v>
      </c>
      <c r="C149" t="s">
        <v>389</v>
      </c>
      <c r="D149" s="21">
        <v>46878</v>
      </c>
      <c r="E149" t="s">
        <v>704</v>
      </c>
      <c r="F149" t="s">
        <v>285</v>
      </c>
      <c r="G149" s="21">
        <v>101869755</v>
      </c>
      <c r="H149" t="s">
        <v>46</v>
      </c>
      <c r="I149" t="s">
        <v>705</v>
      </c>
      <c r="J149" s="22">
        <v>33556.63</v>
      </c>
      <c r="K149" t="s">
        <v>84</v>
      </c>
      <c r="L149" t="s">
        <v>90</v>
      </c>
      <c r="M149" t="s">
        <v>91</v>
      </c>
      <c r="N149" t="s">
        <v>706</v>
      </c>
      <c r="O149" t="s">
        <v>87</v>
      </c>
      <c r="P149" t="s">
        <v>362</v>
      </c>
      <c r="Q149" t="s">
        <v>285</v>
      </c>
      <c r="R149" s="21">
        <v>738739</v>
      </c>
      <c r="S149" s="22">
        <v>24789591289.57</v>
      </c>
    </row>
    <row r="150" spans="1:19" ht="15">
      <c r="A150" s="21">
        <v>147</v>
      </c>
      <c r="B150" t="s">
        <v>83</v>
      </c>
      <c r="C150" t="s">
        <v>83</v>
      </c>
      <c r="D150" s="21">
        <v>46879</v>
      </c>
      <c r="E150" t="s">
        <v>707</v>
      </c>
      <c r="F150" t="s">
        <v>285</v>
      </c>
      <c r="G150" s="21">
        <v>101869755</v>
      </c>
      <c r="H150" t="s">
        <v>46</v>
      </c>
      <c r="I150" t="s">
        <v>708</v>
      </c>
      <c r="J150" s="22">
        <v>38385.4</v>
      </c>
      <c r="K150" t="s">
        <v>84</v>
      </c>
      <c r="L150" t="s">
        <v>90</v>
      </c>
      <c r="M150" t="s">
        <v>91</v>
      </c>
      <c r="N150" t="s">
        <v>706</v>
      </c>
      <c r="O150" t="s">
        <v>87</v>
      </c>
      <c r="P150" t="s">
        <v>362</v>
      </c>
      <c r="Q150" t="s">
        <v>285</v>
      </c>
      <c r="R150" s="21">
        <v>738739</v>
      </c>
      <c r="S150" s="22">
        <v>28356792010.6</v>
      </c>
    </row>
    <row r="151" spans="1:19" ht="15">
      <c r="A151" s="21">
        <v>148</v>
      </c>
      <c r="B151" t="s">
        <v>328</v>
      </c>
      <c r="C151" t="s">
        <v>83</v>
      </c>
      <c r="D151" s="21">
        <v>46880</v>
      </c>
      <c r="E151" t="s">
        <v>709</v>
      </c>
      <c r="F151" t="s">
        <v>282</v>
      </c>
      <c r="G151" s="21">
        <v>130804931</v>
      </c>
      <c r="H151" t="s">
        <v>34</v>
      </c>
      <c r="I151" t="s">
        <v>710</v>
      </c>
      <c r="J151" s="22">
        <v>507885</v>
      </c>
      <c r="K151" t="s">
        <v>84</v>
      </c>
      <c r="L151" t="s">
        <v>94</v>
      </c>
      <c r="M151" t="s">
        <v>95</v>
      </c>
      <c r="N151" t="s">
        <v>576</v>
      </c>
      <c r="O151" t="s">
        <v>87</v>
      </c>
      <c r="P151" t="s">
        <v>519</v>
      </c>
      <c r="Q151" t="s">
        <v>282</v>
      </c>
      <c r="R151" s="21">
        <v>7</v>
      </c>
      <c r="S151" s="22">
        <v>3555195</v>
      </c>
    </row>
    <row r="152" spans="1:19" ht="15">
      <c r="A152" s="21">
        <v>149</v>
      </c>
      <c r="B152" t="s">
        <v>83</v>
      </c>
      <c r="C152" t="s">
        <v>519</v>
      </c>
      <c r="D152" s="21">
        <v>46882</v>
      </c>
      <c r="E152" t="s">
        <v>711</v>
      </c>
      <c r="F152" t="s">
        <v>328</v>
      </c>
      <c r="G152" s="21">
        <v>114000325</v>
      </c>
      <c r="H152" t="s">
        <v>60</v>
      </c>
      <c r="I152" t="s">
        <v>712</v>
      </c>
      <c r="J152" s="22">
        <v>19520191.74</v>
      </c>
      <c r="K152" t="s">
        <v>84</v>
      </c>
      <c r="L152" t="s">
        <v>94</v>
      </c>
      <c r="M152" t="s">
        <v>95</v>
      </c>
      <c r="N152" t="s">
        <v>713</v>
      </c>
      <c r="O152" t="s">
        <v>87</v>
      </c>
      <c r="P152" t="s">
        <v>519</v>
      </c>
      <c r="Q152" t="s">
        <v>328</v>
      </c>
      <c r="R152" s="21">
        <v>738733</v>
      </c>
      <c r="S152" s="22">
        <v>14420209804665.42</v>
      </c>
    </row>
    <row r="153" spans="1:19" ht="15">
      <c r="A153" s="21">
        <v>150</v>
      </c>
      <c r="B153" t="s">
        <v>83</v>
      </c>
      <c r="C153" t="s">
        <v>519</v>
      </c>
      <c r="D153" s="21">
        <v>46883</v>
      </c>
      <c r="E153" t="s">
        <v>714</v>
      </c>
      <c r="F153" t="s">
        <v>329</v>
      </c>
      <c r="G153" t="s">
        <v>249</v>
      </c>
      <c r="H153" t="s">
        <v>250</v>
      </c>
      <c r="I153" t="s">
        <v>715</v>
      </c>
      <c r="J153" s="22">
        <v>13443701.97</v>
      </c>
      <c r="K153" t="s">
        <v>84</v>
      </c>
      <c r="L153" t="s">
        <v>94</v>
      </c>
      <c r="M153" t="s">
        <v>95</v>
      </c>
      <c r="N153" t="s">
        <v>716</v>
      </c>
      <c r="O153" t="s">
        <v>87</v>
      </c>
      <c r="P153" t="s">
        <v>519</v>
      </c>
      <c r="Q153" t="s">
        <v>329</v>
      </c>
      <c r="R153" s="21">
        <v>738733</v>
      </c>
      <c r="S153" s="22">
        <v>9931306287404.01</v>
      </c>
    </row>
    <row r="154" spans="1:19" ht="15">
      <c r="A154" s="21">
        <v>151</v>
      </c>
      <c r="B154" t="s">
        <v>328</v>
      </c>
      <c r="C154" t="s">
        <v>389</v>
      </c>
      <c r="D154" s="21">
        <v>46884</v>
      </c>
      <c r="E154" t="s">
        <v>717</v>
      </c>
      <c r="F154" t="s">
        <v>282</v>
      </c>
      <c r="G154" s="21">
        <v>131271197</v>
      </c>
      <c r="H154" t="s">
        <v>718</v>
      </c>
      <c r="I154" t="s">
        <v>719</v>
      </c>
      <c r="J154" s="22">
        <v>200600</v>
      </c>
      <c r="K154" t="s">
        <v>84</v>
      </c>
      <c r="L154" t="s">
        <v>92</v>
      </c>
      <c r="M154" t="s">
        <v>93</v>
      </c>
      <c r="N154" t="s">
        <v>720</v>
      </c>
      <c r="O154" t="s">
        <v>87</v>
      </c>
      <c r="P154" t="s">
        <v>447</v>
      </c>
      <c r="Q154" t="s">
        <v>282</v>
      </c>
      <c r="R154" s="21">
        <v>9</v>
      </c>
      <c r="S154" s="22">
        <v>1805400</v>
      </c>
    </row>
    <row r="155" spans="1:19" ht="15">
      <c r="A155" s="21">
        <v>152</v>
      </c>
      <c r="B155" t="s">
        <v>83</v>
      </c>
      <c r="C155" t="s">
        <v>519</v>
      </c>
      <c r="D155" s="21">
        <v>46885</v>
      </c>
      <c r="E155" t="s">
        <v>721</v>
      </c>
      <c r="F155" t="s">
        <v>329</v>
      </c>
      <c r="G155" t="s">
        <v>722</v>
      </c>
      <c r="H155" t="s">
        <v>271</v>
      </c>
      <c r="I155" t="s">
        <v>723</v>
      </c>
      <c r="J155" s="22">
        <v>12692089.69</v>
      </c>
      <c r="K155" t="s">
        <v>84</v>
      </c>
      <c r="L155" t="s">
        <v>94</v>
      </c>
      <c r="M155" t="s">
        <v>95</v>
      </c>
      <c r="N155" t="s">
        <v>724</v>
      </c>
      <c r="O155" t="s">
        <v>87</v>
      </c>
      <c r="P155" t="s">
        <v>519</v>
      </c>
      <c r="Q155" t="s">
        <v>329</v>
      </c>
      <c r="R155" s="21">
        <v>738733</v>
      </c>
      <c r="S155" s="22">
        <v>9376065492962.77</v>
      </c>
    </row>
    <row r="156" spans="1:19" ht="15">
      <c r="A156" s="21">
        <v>153</v>
      </c>
      <c r="B156" t="s">
        <v>510</v>
      </c>
      <c r="C156" t="s">
        <v>389</v>
      </c>
      <c r="D156" s="21">
        <v>46886</v>
      </c>
      <c r="E156" t="s">
        <v>725</v>
      </c>
      <c r="F156" t="s">
        <v>283</v>
      </c>
      <c r="G156" t="s">
        <v>180</v>
      </c>
      <c r="H156" t="s">
        <v>181</v>
      </c>
      <c r="I156" t="s">
        <v>726</v>
      </c>
      <c r="J156" s="22">
        <v>88500</v>
      </c>
      <c r="K156" t="s">
        <v>84</v>
      </c>
      <c r="L156" t="s">
        <v>92</v>
      </c>
      <c r="M156" t="s">
        <v>93</v>
      </c>
      <c r="N156" t="s">
        <v>727</v>
      </c>
      <c r="O156" t="s">
        <v>87</v>
      </c>
      <c r="P156" t="s">
        <v>447</v>
      </c>
      <c r="Q156" t="s">
        <v>283</v>
      </c>
      <c r="R156" s="21">
        <v>8</v>
      </c>
      <c r="S156" s="22">
        <v>708000</v>
      </c>
    </row>
    <row r="157" spans="1:19" ht="15">
      <c r="A157" s="21">
        <v>154</v>
      </c>
      <c r="B157" t="s">
        <v>328</v>
      </c>
      <c r="C157" t="s">
        <v>389</v>
      </c>
      <c r="D157" s="21">
        <v>46887</v>
      </c>
      <c r="E157" t="s">
        <v>728</v>
      </c>
      <c r="F157" t="s">
        <v>729</v>
      </c>
      <c r="G157" s="21">
        <v>104595629</v>
      </c>
      <c r="H157" t="s">
        <v>268</v>
      </c>
      <c r="I157" t="s">
        <v>730</v>
      </c>
      <c r="J157" s="22">
        <v>118000</v>
      </c>
      <c r="K157" t="s">
        <v>84</v>
      </c>
      <c r="L157" t="s">
        <v>92</v>
      </c>
      <c r="M157" t="s">
        <v>93</v>
      </c>
      <c r="N157" t="s">
        <v>731</v>
      </c>
      <c r="O157" t="s">
        <v>87</v>
      </c>
      <c r="P157" t="s">
        <v>447</v>
      </c>
      <c r="Q157" t="s">
        <v>729</v>
      </c>
      <c r="R157" s="21">
        <v>9</v>
      </c>
      <c r="S157" s="22">
        <v>1062000</v>
      </c>
    </row>
    <row r="158" spans="1:19" ht="15">
      <c r="A158" s="21">
        <v>155</v>
      </c>
      <c r="B158" t="s">
        <v>510</v>
      </c>
      <c r="C158" t="s">
        <v>389</v>
      </c>
      <c r="D158" s="21">
        <v>46888</v>
      </c>
      <c r="E158" t="s">
        <v>199</v>
      </c>
      <c r="F158" t="s">
        <v>293</v>
      </c>
      <c r="G158" s="21">
        <v>131385311</v>
      </c>
      <c r="H158" t="s">
        <v>36</v>
      </c>
      <c r="I158" t="s">
        <v>732</v>
      </c>
      <c r="J158" s="22">
        <v>47000</v>
      </c>
      <c r="K158" t="s">
        <v>84</v>
      </c>
      <c r="L158" t="s">
        <v>92</v>
      </c>
      <c r="M158" t="s">
        <v>93</v>
      </c>
      <c r="N158" t="s">
        <v>733</v>
      </c>
      <c r="O158" t="s">
        <v>87</v>
      </c>
      <c r="P158" t="s">
        <v>447</v>
      </c>
      <c r="Q158" t="s">
        <v>293</v>
      </c>
      <c r="R158" s="21">
        <v>8</v>
      </c>
      <c r="S158" s="22">
        <v>376000</v>
      </c>
    </row>
    <row r="159" spans="1:19" ht="15">
      <c r="A159" s="21">
        <v>156</v>
      </c>
      <c r="B159" t="s">
        <v>510</v>
      </c>
      <c r="C159" t="s">
        <v>510</v>
      </c>
      <c r="D159" s="21">
        <v>46889</v>
      </c>
      <c r="E159" t="s">
        <v>734</v>
      </c>
      <c r="F159" t="s">
        <v>293</v>
      </c>
      <c r="G159" t="s">
        <v>735</v>
      </c>
      <c r="H159" t="s">
        <v>267</v>
      </c>
      <c r="I159" t="s">
        <v>736</v>
      </c>
      <c r="J159" s="22">
        <v>35400</v>
      </c>
      <c r="K159" t="s">
        <v>84</v>
      </c>
      <c r="L159" t="s">
        <v>92</v>
      </c>
      <c r="M159" t="s">
        <v>93</v>
      </c>
      <c r="N159" t="s">
        <v>737</v>
      </c>
      <c r="O159" t="s">
        <v>87</v>
      </c>
      <c r="P159" t="s">
        <v>447</v>
      </c>
      <c r="Q159" t="s">
        <v>293</v>
      </c>
      <c r="R159" s="21">
        <v>8</v>
      </c>
      <c r="S159" s="22">
        <v>283200</v>
      </c>
    </row>
    <row r="160" spans="1:19" ht="15">
      <c r="A160" s="21">
        <v>157</v>
      </c>
      <c r="B160" t="s">
        <v>83</v>
      </c>
      <c r="C160" t="s">
        <v>389</v>
      </c>
      <c r="D160" s="21">
        <v>46890</v>
      </c>
      <c r="E160" t="s">
        <v>738</v>
      </c>
      <c r="F160" t="s">
        <v>329</v>
      </c>
      <c r="G160" s="21">
        <v>401516454</v>
      </c>
      <c r="H160" t="s">
        <v>33</v>
      </c>
      <c r="I160" t="s">
        <v>739</v>
      </c>
      <c r="J160" s="22">
        <v>545262.03</v>
      </c>
      <c r="K160" t="s">
        <v>84</v>
      </c>
      <c r="L160" t="s">
        <v>96</v>
      </c>
      <c r="M160" t="s">
        <v>97</v>
      </c>
      <c r="N160" t="s">
        <v>740</v>
      </c>
      <c r="O160" t="s">
        <v>87</v>
      </c>
      <c r="P160" t="s">
        <v>519</v>
      </c>
      <c r="Q160" t="s">
        <v>329</v>
      </c>
      <c r="R160" s="21">
        <v>738733</v>
      </c>
      <c r="S160" s="22">
        <v>402803055207.99</v>
      </c>
    </row>
    <row r="161" spans="1:19" ht="15">
      <c r="A161" s="21">
        <v>158</v>
      </c>
      <c r="B161" t="s">
        <v>83</v>
      </c>
      <c r="C161" t="s">
        <v>389</v>
      </c>
      <c r="D161" s="21">
        <v>46891</v>
      </c>
      <c r="E161" t="s">
        <v>741</v>
      </c>
      <c r="F161" t="s">
        <v>389</v>
      </c>
      <c r="G161" s="21">
        <v>102017174</v>
      </c>
      <c r="H161" t="s">
        <v>742</v>
      </c>
      <c r="I161" t="s">
        <v>743</v>
      </c>
      <c r="J161" s="22">
        <v>1796461.86</v>
      </c>
      <c r="K161" t="s">
        <v>84</v>
      </c>
      <c r="L161" t="s">
        <v>96</v>
      </c>
      <c r="M161" t="s">
        <v>97</v>
      </c>
      <c r="N161" t="s">
        <v>744</v>
      </c>
      <c r="O161" t="s">
        <v>87</v>
      </c>
      <c r="P161" t="s">
        <v>519</v>
      </c>
      <c r="Q161" t="s">
        <v>389</v>
      </c>
      <c r="R161" s="21">
        <v>738733</v>
      </c>
      <c r="S161" s="22">
        <v>1327105659223.38</v>
      </c>
    </row>
    <row r="162" spans="1:19" ht="15">
      <c r="A162" s="21">
        <v>159</v>
      </c>
      <c r="B162" t="s">
        <v>510</v>
      </c>
      <c r="C162" t="s">
        <v>389</v>
      </c>
      <c r="D162" s="21">
        <v>46892</v>
      </c>
      <c r="E162" t="s">
        <v>310</v>
      </c>
      <c r="F162" t="s">
        <v>293</v>
      </c>
      <c r="G162" s="21">
        <v>131741118</v>
      </c>
      <c r="H162" t="s">
        <v>273</v>
      </c>
      <c r="I162" t="s">
        <v>745</v>
      </c>
      <c r="J162" s="22">
        <v>94400</v>
      </c>
      <c r="K162" t="s">
        <v>84</v>
      </c>
      <c r="L162" t="s">
        <v>92</v>
      </c>
      <c r="M162" t="s">
        <v>93</v>
      </c>
      <c r="N162" t="s">
        <v>746</v>
      </c>
      <c r="O162" t="s">
        <v>87</v>
      </c>
      <c r="P162" t="s">
        <v>447</v>
      </c>
      <c r="Q162" t="s">
        <v>293</v>
      </c>
      <c r="R162" s="21">
        <v>8</v>
      </c>
      <c r="S162" s="22">
        <v>755200</v>
      </c>
    </row>
    <row r="163" spans="1:19" ht="15">
      <c r="A163" s="21">
        <v>160</v>
      </c>
      <c r="B163" t="s">
        <v>83</v>
      </c>
      <c r="C163" t="s">
        <v>389</v>
      </c>
      <c r="D163" s="21">
        <v>46893</v>
      </c>
      <c r="E163" t="s">
        <v>747</v>
      </c>
      <c r="F163" t="s">
        <v>285</v>
      </c>
      <c r="G163" s="21">
        <v>101869755</v>
      </c>
      <c r="H163" t="s">
        <v>46</v>
      </c>
      <c r="I163" t="s">
        <v>748</v>
      </c>
      <c r="J163" s="22">
        <v>9427.82</v>
      </c>
      <c r="K163" t="s">
        <v>84</v>
      </c>
      <c r="L163" t="s">
        <v>90</v>
      </c>
      <c r="M163" t="s">
        <v>91</v>
      </c>
      <c r="N163" t="s">
        <v>706</v>
      </c>
      <c r="O163" t="s">
        <v>87</v>
      </c>
      <c r="P163" t="s">
        <v>362</v>
      </c>
      <c r="Q163" t="s">
        <v>285</v>
      </c>
      <c r="R163" s="21">
        <v>738739</v>
      </c>
      <c r="S163" s="22">
        <v>6964698318.98</v>
      </c>
    </row>
    <row r="164" spans="1:19" ht="15">
      <c r="A164" s="21">
        <v>161</v>
      </c>
      <c r="B164" t="s">
        <v>83</v>
      </c>
      <c r="C164" t="s">
        <v>389</v>
      </c>
      <c r="D164" s="21">
        <v>46894</v>
      </c>
      <c r="E164" t="s">
        <v>749</v>
      </c>
      <c r="F164" t="s">
        <v>285</v>
      </c>
      <c r="G164" s="21">
        <v>101869755</v>
      </c>
      <c r="H164" t="s">
        <v>46</v>
      </c>
      <c r="I164" t="s">
        <v>750</v>
      </c>
      <c r="J164" s="22">
        <v>32051.49</v>
      </c>
      <c r="K164" t="s">
        <v>84</v>
      </c>
      <c r="L164" t="s">
        <v>90</v>
      </c>
      <c r="M164" t="s">
        <v>91</v>
      </c>
      <c r="N164" t="s">
        <v>706</v>
      </c>
      <c r="O164" t="s">
        <v>87</v>
      </c>
      <c r="P164" t="s">
        <v>362</v>
      </c>
      <c r="Q164" t="s">
        <v>285</v>
      </c>
      <c r="R164" s="21">
        <v>738739</v>
      </c>
      <c r="S164" s="22">
        <v>23677685671.11</v>
      </c>
    </row>
    <row r="165" spans="1:19" ht="15">
      <c r="A165" s="21">
        <v>162</v>
      </c>
      <c r="B165" t="s">
        <v>328</v>
      </c>
      <c r="C165" t="s">
        <v>389</v>
      </c>
      <c r="D165" s="21">
        <v>46895</v>
      </c>
      <c r="E165" t="s">
        <v>751</v>
      </c>
      <c r="F165" t="s">
        <v>292</v>
      </c>
      <c r="G165" t="s">
        <v>204</v>
      </c>
      <c r="H165" t="s">
        <v>205</v>
      </c>
      <c r="I165" t="s">
        <v>752</v>
      </c>
      <c r="J165" s="22">
        <v>59000</v>
      </c>
      <c r="K165" t="s">
        <v>84</v>
      </c>
      <c r="L165" t="s">
        <v>92</v>
      </c>
      <c r="M165" t="s">
        <v>93</v>
      </c>
      <c r="N165" t="s">
        <v>753</v>
      </c>
      <c r="O165" t="s">
        <v>87</v>
      </c>
      <c r="P165" t="s">
        <v>447</v>
      </c>
      <c r="Q165" t="s">
        <v>292</v>
      </c>
      <c r="R165" s="21">
        <v>9</v>
      </c>
      <c r="S165" s="22">
        <v>531000</v>
      </c>
    </row>
    <row r="166" spans="1:19" ht="15">
      <c r="A166" s="21">
        <v>163</v>
      </c>
      <c r="B166" t="s">
        <v>83</v>
      </c>
      <c r="C166" t="s">
        <v>389</v>
      </c>
      <c r="D166" s="21">
        <v>46896</v>
      </c>
      <c r="E166" t="s">
        <v>754</v>
      </c>
      <c r="F166" t="s">
        <v>285</v>
      </c>
      <c r="G166" s="21">
        <v>101869755</v>
      </c>
      <c r="H166" t="s">
        <v>46</v>
      </c>
      <c r="I166" t="s">
        <v>755</v>
      </c>
      <c r="J166" s="22">
        <v>7190.07</v>
      </c>
      <c r="K166" t="s">
        <v>84</v>
      </c>
      <c r="L166" t="s">
        <v>90</v>
      </c>
      <c r="M166" t="s">
        <v>91</v>
      </c>
      <c r="N166" t="s">
        <v>706</v>
      </c>
      <c r="O166" t="s">
        <v>87</v>
      </c>
      <c r="P166" t="s">
        <v>362</v>
      </c>
      <c r="Q166" t="s">
        <v>285</v>
      </c>
      <c r="R166" s="21">
        <v>738739</v>
      </c>
      <c r="S166" s="22">
        <v>5311585121.73</v>
      </c>
    </row>
    <row r="167" spans="1:19" ht="15">
      <c r="A167" s="21">
        <v>164</v>
      </c>
      <c r="B167" t="s">
        <v>83</v>
      </c>
      <c r="C167" t="s">
        <v>389</v>
      </c>
      <c r="D167" s="21">
        <v>46897</v>
      </c>
      <c r="E167" t="s">
        <v>756</v>
      </c>
      <c r="F167" t="s">
        <v>285</v>
      </c>
      <c r="G167" s="21">
        <v>101869755</v>
      </c>
      <c r="H167" t="s">
        <v>46</v>
      </c>
      <c r="I167" t="s">
        <v>757</v>
      </c>
      <c r="J167" s="22">
        <v>26620.63</v>
      </c>
      <c r="K167" t="s">
        <v>84</v>
      </c>
      <c r="L167" t="s">
        <v>90</v>
      </c>
      <c r="M167" t="s">
        <v>91</v>
      </c>
      <c r="N167" t="s">
        <v>706</v>
      </c>
      <c r="O167" t="s">
        <v>87</v>
      </c>
      <c r="P167" t="s">
        <v>362</v>
      </c>
      <c r="Q167" t="s">
        <v>285</v>
      </c>
      <c r="R167" s="21">
        <v>738739</v>
      </c>
      <c r="S167" s="22">
        <v>19665697585.57</v>
      </c>
    </row>
    <row r="168" spans="1:19" ht="15">
      <c r="A168" s="21">
        <v>165</v>
      </c>
      <c r="B168" t="s">
        <v>83</v>
      </c>
      <c r="C168" t="s">
        <v>389</v>
      </c>
      <c r="D168" s="21">
        <v>46898</v>
      </c>
      <c r="E168" t="s">
        <v>758</v>
      </c>
      <c r="F168" t="s">
        <v>285</v>
      </c>
      <c r="G168" s="21">
        <v>101869755</v>
      </c>
      <c r="H168" t="s">
        <v>46</v>
      </c>
      <c r="I168" t="s">
        <v>759</v>
      </c>
      <c r="J168" s="22">
        <v>22750.97</v>
      </c>
      <c r="K168" t="s">
        <v>84</v>
      </c>
      <c r="L168" t="s">
        <v>90</v>
      </c>
      <c r="M168" t="s">
        <v>91</v>
      </c>
      <c r="N168" t="s">
        <v>706</v>
      </c>
      <c r="O168" t="s">
        <v>87</v>
      </c>
      <c r="P168" t="s">
        <v>362</v>
      </c>
      <c r="Q168" t="s">
        <v>285</v>
      </c>
      <c r="R168" s="21">
        <v>738739</v>
      </c>
      <c r="S168" s="22">
        <v>16807028826.83</v>
      </c>
    </row>
    <row r="169" spans="1:19" ht="15">
      <c r="A169" s="21">
        <v>166</v>
      </c>
      <c r="B169" t="s">
        <v>510</v>
      </c>
      <c r="C169" t="s">
        <v>389</v>
      </c>
      <c r="D169" s="21">
        <v>46899</v>
      </c>
      <c r="E169" t="s">
        <v>297</v>
      </c>
      <c r="F169" t="s">
        <v>292</v>
      </c>
      <c r="G169" t="s">
        <v>118</v>
      </c>
      <c r="H169" t="s">
        <v>37</v>
      </c>
      <c r="I169" t="s">
        <v>760</v>
      </c>
      <c r="J169" s="22">
        <v>29500</v>
      </c>
      <c r="K169" t="s">
        <v>84</v>
      </c>
      <c r="L169" t="s">
        <v>92</v>
      </c>
      <c r="M169" t="s">
        <v>93</v>
      </c>
      <c r="N169" t="s">
        <v>761</v>
      </c>
      <c r="O169" t="s">
        <v>87</v>
      </c>
      <c r="P169" t="s">
        <v>447</v>
      </c>
      <c r="Q169" t="s">
        <v>292</v>
      </c>
      <c r="R169" s="21">
        <v>8</v>
      </c>
      <c r="S169" s="22">
        <v>236000</v>
      </c>
    </row>
    <row r="170" spans="1:19" ht="15">
      <c r="A170" s="21">
        <v>167</v>
      </c>
      <c r="B170" t="s">
        <v>510</v>
      </c>
      <c r="C170" t="s">
        <v>389</v>
      </c>
      <c r="D170" s="21">
        <v>46900</v>
      </c>
      <c r="E170" t="s">
        <v>762</v>
      </c>
      <c r="F170" t="s">
        <v>292</v>
      </c>
      <c r="G170" s="21">
        <v>101743931</v>
      </c>
      <c r="H170" t="s">
        <v>763</v>
      </c>
      <c r="I170" t="s">
        <v>764</v>
      </c>
      <c r="J170" s="22">
        <v>236000</v>
      </c>
      <c r="K170" t="s">
        <v>84</v>
      </c>
      <c r="L170" t="s">
        <v>92</v>
      </c>
      <c r="M170" t="s">
        <v>93</v>
      </c>
      <c r="N170" t="s">
        <v>765</v>
      </c>
      <c r="O170" t="s">
        <v>87</v>
      </c>
      <c r="P170" t="s">
        <v>447</v>
      </c>
      <c r="Q170" t="s">
        <v>292</v>
      </c>
      <c r="R170" s="21">
        <v>8</v>
      </c>
      <c r="S170" s="22">
        <v>1888000</v>
      </c>
    </row>
    <row r="171" spans="1:19" ht="15">
      <c r="A171" s="21">
        <v>168</v>
      </c>
      <c r="B171" t="s">
        <v>510</v>
      </c>
      <c r="C171" t="s">
        <v>389</v>
      </c>
      <c r="D171" s="21">
        <v>46901</v>
      </c>
      <c r="E171" t="s">
        <v>766</v>
      </c>
      <c r="F171" t="s">
        <v>328</v>
      </c>
      <c r="G171" s="21">
        <v>130092672</v>
      </c>
      <c r="H171" t="s">
        <v>147</v>
      </c>
      <c r="I171" t="s">
        <v>767</v>
      </c>
      <c r="J171" s="22">
        <v>118000</v>
      </c>
      <c r="K171" t="s">
        <v>84</v>
      </c>
      <c r="L171" t="s">
        <v>92</v>
      </c>
      <c r="M171" t="s">
        <v>93</v>
      </c>
      <c r="N171" t="s">
        <v>768</v>
      </c>
      <c r="O171" t="s">
        <v>87</v>
      </c>
      <c r="P171" t="s">
        <v>447</v>
      </c>
      <c r="Q171" t="s">
        <v>328</v>
      </c>
      <c r="R171" s="21">
        <v>8</v>
      </c>
      <c r="S171" s="22">
        <v>944000</v>
      </c>
    </row>
    <row r="172" spans="1:19" ht="15">
      <c r="A172" s="21">
        <v>169</v>
      </c>
      <c r="B172" t="s">
        <v>83</v>
      </c>
      <c r="C172" t="s">
        <v>519</v>
      </c>
      <c r="D172" s="21">
        <v>46902</v>
      </c>
      <c r="E172" t="s">
        <v>769</v>
      </c>
      <c r="F172" t="s">
        <v>329</v>
      </c>
      <c r="G172" s="21">
        <v>101821256</v>
      </c>
      <c r="H172" t="s">
        <v>22</v>
      </c>
      <c r="I172" t="s">
        <v>770</v>
      </c>
      <c r="J172" s="22">
        <v>3328.72</v>
      </c>
      <c r="K172" t="s">
        <v>84</v>
      </c>
      <c r="L172" t="s">
        <v>109</v>
      </c>
      <c r="M172" t="s">
        <v>110</v>
      </c>
      <c r="N172" t="s">
        <v>417</v>
      </c>
      <c r="O172" t="s">
        <v>87</v>
      </c>
      <c r="P172" t="s">
        <v>418</v>
      </c>
      <c r="Q172" t="s">
        <v>329</v>
      </c>
      <c r="R172" s="21">
        <v>738734</v>
      </c>
      <c r="S172" s="22">
        <v>2459038640.48</v>
      </c>
    </row>
    <row r="173" spans="1:19" ht="15">
      <c r="A173" s="21">
        <v>170</v>
      </c>
      <c r="B173" t="s">
        <v>83</v>
      </c>
      <c r="C173" t="s">
        <v>519</v>
      </c>
      <c r="D173" s="21">
        <v>46903</v>
      </c>
      <c r="E173" t="s">
        <v>771</v>
      </c>
      <c r="F173" t="s">
        <v>510</v>
      </c>
      <c r="G173" s="21">
        <v>104015632</v>
      </c>
      <c r="H173" t="s">
        <v>51</v>
      </c>
      <c r="I173" t="s">
        <v>772</v>
      </c>
      <c r="J173" s="22">
        <v>3153500</v>
      </c>
      <c r="K173" t="s">
        <v>84</v>
      </c>
      <c r="L173" t="s">
        <v>94</v>
      </c>
      <c r="M173" t="s">
        <v>95</v>
      </c>
      <c r="N173" t="s">
        <v>773</v>
      </c>
      <c r="O173" t="s">
        <v>87</v>
      </c>
      <c r="P173" t="s">
        <v>447</v>
      </c>
      <c r="Q173" t="s">
        <v>510</v>
      </c>
      <c r="R173" s="21">
        <v>738735</v>
      </c>
      <c r="S173" s="22">
        <v>2329600822500</v>
      </c>
    </row>
    <row r="174" spans="1:19" ht="15">
      <c r="A174" s="21">
        <v>171</v>
      </c>
      <c r="B174" t="s">
        <v>83</v>
      </c>
      <c r="C174" t="s">
        <v>519</v>
      </c>
      <c r="D174" s="21">
        <v>46904</v>
      </c>
      <c r="E174" t="s">
        <v>774</v>
      </c>
      <c r="F174" t="s">
        <v>282</v>
      </c>
      <c r="G174" s="21">
        <v>130804931</v>
      </c>
      <c r="H174" t="s">
        <v>34</v>
      </c>
      <c r="I174" t="s">
        <v>775</v>
      </c>
      <c r="J174" s="22">
        <v>483700</v>
      </c>
      <c r="K174" t="s">
        <v>84</v>
      </c>
      <c r="L174" t="s">
        <v>94</v>
      </c>
      <c r="M174" t="s">
        <v>95</v>
      </c>
      <c r="N174" t="s">
        <v>776</v>
      </c>
      <c r="O174" t="s">
        <v>87</v>
      </c>
      <c r="P174" t="s">
        <v>418</v>
      </c>
      <c r="Q174" t="s">
        <v>282</v>
      </c>
      <c r="R174" s="21">
        <v>738734</v>
      </c>
      <c r="S174" s="22">
        <v>357325635800</v>
      </c>
    </row>
    <row r="175" spans="1:19" ht="15">
      <c r="A175" s="21">
        <v>172</v>
      </c>
      <c r="B175" t="s">
        <v>83</v>
      </c>
      <c r="C175" t="s">
        <v>519</v>
      </c>
      <c r="D175" s="21">
        <v>46905</v>
      </c>
      <c r="E175" t="s">
        <v>777</v>
      </c>
      <c r="F175" t="s">
        <v>289</v>
      </c>
      <c r="G175" s="21">
        <v>130804931</v>
      </c>
      <c r="H175" t="s">
        <v>34</v>
      </c>
      <c r="I175" t="s">
        <v>778</v>
      </c>
      <c r="J175" s="22">
        <v>290220</v>
      </c>
      <c r="K175" t="s">
        <v>84</v>
      </c>
      <c r="L175" t="s">
        <v>94</v>
      </c>
      <c r="M175" t="s">
        <v>95</v>
      </c>
      <c r="N175" t="s">
        <v>776</v>
      </c>
      <c r="O175" t="s">
        <v>87</v>
      </c>
      <c r="P175" t="s">
        <v>418</v>
      </c>
      <c r="Q175" t="s">
        <v>289</v>
      </c>
      <c r="R175" s="21">
        <v>738734</v>
      </c>
      <c r="S175" s="22">
        <v>214395381480</v>
      </c>
    </row>
    <row r="176" spans="1:19" ht="15">
      <c r="A176" s="21">
        <v>173</v>
      </c>
      <c r="B176" t="s">
        <v>83</v>
      </c>
      <c r="C176" t="s">
        <v>519</v>
      </c>
      <c r="D176" s="21">
        <v>46906</v>
      </c>
      <c r="E176" t="s">
        <v>779</v>
      </c>
      <c r="F176" t="s">
        <v>288</v>
      </c>
      <c r="G176" s="21">
        <v>130804931</v>
      </c>
      <c r="H176" t="s">
        <v>34</v>
      </c>
      <c r="I176" t="s">
        <v>780</v>
      </c>
      <c r="J176" s="22">
        <v>145110</v>
      </c>
      <c r="K176" t="s">
        <v>84</v>
      </c>
      <c r="L176" t="s">
        <v>94</v>
      </c>
      <c r="M176" t="s">
        <v>95</v>
      </c>
      <c r="N176" t="s">
        <v>776</v>
      </c>
      <c r="O176" t="s">
        <v>87</v>
      </c>
      <c r="P176" t="s">
        <v>418</v>
      </c>
      <c r="Q176" t="s">
        <v>288</v>
      </c>
      <c r="R176" s="21">
        <v>738734</v>
      </c>
      <c r="S176" s="22">
        <v>107197690740</v>
      </c>
    </row>
    <row r="177" spans="1:19" ht="15">
      <c r="A177" s="21">
        <v>174</v>
      </c>
      <c r="B177" t="s">
        <v>83</v>
      </c>
      <c r="C177" t="s">
        <v>519</v>
      </c>
      <c r="D177" s="21">
        <v>46907</v>
      </c>
      <c r="E177" t="s">
        <v>781</v>
      </c>
      <c r="F177" t="s">
        <v>289</v>
      </c>
      <c r="G177" s="21">
        <v>130804931</v>
      </c>
      <c r="H177" t="s">
        <v>34</v>
      </c>
      <c r="I177" t="s">
        <v>782</v>
      </c>
      <c r="J177" s="22">
        <v>193480</v>
      </c>
      <c r="K177" t="s">
        <v>84</v>
      </c>
      <c r="L177" t="s">
        <v>94</v>
      </c>
      <c r="M177" t="s">
        <v>95</v>
      </c>
      <c r="N177" t="s">
        <v>776</v>
      </c>
      <c r="O177" t="s">
        <v>87</v>
      </c>
      <c r="P177" t="s">
        <v>418</v>
      </c>
      <c r="Q177" t="s">
        <v>289</v>
      </c>
      <c r="R177" s="21">
        <v>738734</v>
      </c>
      <c r="S177" s="22">
        <v>142930254320</v>
      </c>
    </row>
    <row r="178" spans="1:19" ht="15">
      <c r="A178" s="21">
        <v>175</v>
      </c>
      <c r="B178" t="s">
        <v>83</v>
      </c>
      <c r="C178" t="s">
        <v>519</v>
      </c>
      <c r="D178" s="21">
        <v>46908</v>
      </c>
      <c r="E178" t="s">
        <v>783</v>
      </c>
      <c r="F178" t="s">
        <v>289</v>
      </c>
      <c r="G178" s="21">
        <v>130804931</v>
      </c>
      <c r="H178" t="s">
        <v>34</v>
      </c>
      <c r="I178" t="s">
        <v>784</v>
      </c>
      <c r="J178" s="22">
        <v>96740</v>
      </c>
      <c r="K178" t="s">
        <v>84</v>
      </c>
      <c r="L178" t="s">
        <v>94</v>
      </c>
      <c r="M178" t="s">
        <v>95</v>
      </c>
      <c r="N178" t="s">
        <v>776</v>
      </c>
      <c r="O178" t="s">
        <v>87</v>
      </c>
      <c r="P178" t="s">
        <v>418</v>
      </c>
      <c r="Q178" t="s">
        <v>289</v>
      </c>
      <c r="R178" s="21">
        <v>738734</v>
      </c>
      <c r="S178" s="22">
        <v>71465127160</v>
      </c>
    </row>
    <row r="179" spans="1:19" ht="15">
      <c r="A179" s="21">
        <v>176</v>
      </c>
      <c r="B179" t="s">
        <v>83</v>
      </c>
      <c r="C179" t="s">
        <v>519</v>
      </c>
      <c r="D179" s="21">
        <v>46909</v>
      </c>
      <c r="E179" t="s">
        <v>785</v>
      </c>
      <c r="F179" t="s">
        <v>289</v>
      </c>
      <c r="G179" s="21">
        <v>130804931</v>
      </c>
      <c r="H179" t="s">
        <v>34</v>
      </c>
      <c r="I179" t="s">
        <v>786</v>
      </c>
      <c r="J179" s="22">
        <v>96740</v>
      </c>
      <c r="K179" t="s">
        <v>84</v>
      </c>
      <c r="L179" t="s">
        <v>94</v>
      </c>
      <c r="M179" t="s">
        <v>95</v>
      </c>
      <c r="N179" t="s">
        <v>776</v>
      </c>
      <c r="O179" t="s">
        <v>87</v>
      </c>
      <c r="P179" t="s">
        <v>418</v>
      </c>
      <c r="Q179" t="s">
        <v>289</v>
      </c>
      <c r="R179" s="21">
        <v>738734</v>
      </c>
      <c r="S179" s="22">
        <v>71465127160</v>
      </c>
    </row>
    <row r="180" spans="1:19" ht="15">
      <c r="A180" s="21">
        <v>177</v>
      </c>
      <c r="B180" t="s">
        <v>83</v>
      </c>
      <c r="C180" t="s">
        <v>519</v>
      </c>
      <c r="D180" s="21">
        <v>46910</v>
      </c>
      <c r="E180" t="s">
        <v>787</v>
      </c>
      <c r="F180" t="s">
        <v>289</v>
      </c>
      <c r="G180" s="21">
        <v>130804931</v>
      </c>
      <c r="H180" t="s">
        <v>34</v>
      </c>
      <c r="I180" t="s">
        <v>788</v>
      </c>
      <c r="J180" s="22">
        <v>483700</v>
      </c>
      <c r="K180" t="s">
        <v>84</v>
      </c>
      <c r="L180" t="s">
        <v>94</v>
      </c>
      <c r="M180" t="s">
        <v>95</v>
      </c>
      <c r="N180" t="s">
        <v>776</v>
      </c>
      <c r="O180" t="s">
        <v>87</v>
      </c>
      <c r="P180" t="s">
        <v>418</v>
      </c>
      <c r="Q180" t="s">
        <v>289</v>
      </c>
      <c r="R180" s="21">
        <v>738734</v>
      </c>
      <c r="S180" s="22">
        <v>357325635800</v>
      </c>
    </row>
    <row r="181" spans="1:19" ht="15">
      <c r="A181" s="21">
        <v>178</v>
      </c>
      <c r="B181" t="s">
        <v>83</v>
      </c>
      <c r="C181" t="s">
        <v>519</v>
      </c>
      <c r="D181" s="21">
        <v>46911</v>
      </c>
      <c r="E181" t="s">
        <v>789</v>
      </c>
      <c r="F181" t="s">
        <v>289</v>
      </c>
      <c r="G181" s="21">
        <v>130804931</v>
      </c>
      <c r="H181" t="s">
        <v>34</v>
      </c>
      <c r="I181" t="s">
        <v>790</v>
      </c>
      <c r="J181" s="22">
        <v>386960</v>
      </c>
      <c r="K181" t="s">
        <v>84</v>
      </c>
      <c r="L181" t="s">
        <v>94</v>
      </c>
      <c r="M181" t="s">
        <v>95</v>
      </c>
      <c r="N181" t="s">
        <v>776</v>
      </c>
      <c r="O181" t="s">
        <v>87</v>
      </c>
      <c r="P181" t="s">
        <v>418</v>
      </c>
      <c r="Q181" t="s">
        <v>289</v>
      </c>
      <c r="R181" s="21">
        <v>738734</v>
      </c>
      <c r="S181" s="22">
        <v>285860508640</v>
      </c>
    </row>
    <row r="182" spans="1:19" ht="15">
      <c r="A182" s="21">
        <v>179</v>
      </c>
      <c r="B182" t="s">
        <v>83</v>
      </c>
      <c r="C182" t="s">
        <v>519</v>
      </c>
      <c r="D182" s="21">
        <v>46912</v>
      </c>
      <c r="E182" t="s">
        <v>791</v>
      </c>
      <c r="F182" t="s">
        <v>289</v>
      </c>
      <c r="G182" s="21">
        <v>130804931</v>
      </c>
      <c r="H182" t="s">
        <v>34</v>
      </c>
      <c r="I182" t="s">
        <v>792</v>
      </c>
      <c r="J182" s="22">
        <v>145110</v>
      </c>
      <c r="K182" t="s">
        <v>84</v>
      </c>
      <c r="L182" t="s">
        <v>94</v>
      </c>
      <c r="M182" t="s">
        <v>95</v>
      </c>
      <c r="N182" t="s">
        <v>776</v>
      </c>
      <c r="O182" t="s">
        <v>87</v>
      </c>
      <c r="P182" t="s">
        <v>418</v>
      </c>
      <c r="Q182" t="s">
        <v>289</v>
      </c>
      <c r="R182" s="21">
        <v>738734</v>
      </c>
      <c r="S182" s="22">
        <v>107197690740</v>
      </c>
    </row>
    <row r="183" spans="1:19" ht="15">
      <c r="A183" s="21">
        <v>180</v>
      </c>
      <c r="B183" t="s">
        <v>83</v>
      </c>
      <c r="C183" t="s">
        <v>519</v>
      </c>
      <c r="D183" s="21">
        <v>46913</v>
      </c>
      <c r="E183" t="s">
        <v>793</v>
      </c>
      <c r="F183" t="s">
        <v>289</v>
      </c>
      <c r="G183" s="21">
        <v>130804931</v>
      </c>
      <c r="H183" t="s">
        <v>34</v>
      </c>
      <c r="I183" t="s">
        <v>794</v>
      </c>
      <c r="J183" s="22">
        <v>96740</v>
      </c>
      <c r="K183" t="s">
        <v>84</v>
      </c>
      <c r="L183" t="s">
        <v>94</v>
      </c>
      <c r="M183" t="s">
        <v>95</v>
      </c>
      <c r="N183" t="s">
        <v>776</v>
      </c>
      <c r="O183" t="s">
        <v>87</v>
      </c>
      <c r="P183" t="s">
        <v>418</v>
      </c>
      <c r="Q183" t="s">
        <v>289</v>
      </c>
      <c r="R183" s="21">
        <v>738734</v>
      </c>
      <c r="S183" s="22">
        <v>71465127160</v>
      </c>
    </row>
    <row r="184" spans="1:19" ht="15">
      <c r="A184" s="21">
        <v>181</v>
      </c>
      <c r="B184" t="s">
        <v>83</v>
      </c>
      <c r="C184" t="s">
        <v>519</v>
      </c>
      <c r="D184" s="21">
        <v>46914</v>
      </c>
      <c r="E184" t="s">
        <v>795</v>
      </c>
      <c r="F184" t="s">
        <v>289</v>
      </c>
      <c r="G184" s="21">
        <v>130804931</v>
      </c>
      <c r="H184" t="s">
        <v>34</v>
      </c>
      <c r="I184" t="s">
        <v>796</v>
      </c>
      <c r="J184" s="22">
        <v>338590</v>
      </c>
      <c r="K184" t="s">
        <v>84</v>
      </c>
      <c r="L184" t="s">
        <v>94</v>
      </c>
      <c r="M184" t="s">
        <v>95</v>
      </c>
      <c r="N184" t="s">
        <v>776</v>
      </c>
      <c r="O184" t="s">
        <v>87</v>
      </c>
      <c r="P184" t="s">
        <v>418</v>
      </c>
      <c r="Q184" t="s">
        <v>289</v>
      </c>
      <c r="R184" s="21">
        <v>738734</v>
      </c>
      <c r="S184" s="22">
        <v>250127945060</v>
      </c>
    </row>
    <row r="185" spans="1:19" ht="15">
      <c r="A185" s="21">
        <v>182</v>
      </c>
      <c r="B185" t="s">
        <v>83</v>
      </c>
      <c r="C185" t="s">
        <v>519</v>
      </c>
      <c r="D185" s="21">
        <v>46915</v>
      </c>
      <c r="E185" t="s">
        <v>797</v>
      </c>
      <c r="F185" t="s">
        <v>289</v>
      </c>
      <c r="G185" s="21">
        <v>130804931</v>
      </c>
      <c r="H185" t="s">
        <v>34</v>
      </c>
      <c r="I185" t="s">
        <v>798</v>
      </c>
      <c r="J185" s="22">
        <v>96740</v>
      </c>
      <c r="K185" t="s">
        <v>84</v>
      </c>
      <c r="L185" t="s">
        <v>94</v>
      </c>
      <c r="M185" t="s">
        <v>95</v>
      </c>
      <c r="N185" t="s">
        <v>776</v>
      </c>
      <c r="O185" t="s">
        <v>87</v>
      </c>
      <c r="P185" t="s">
        <v>418</v>
      </c>
      <c r="Q185" t="s">
        <v>289</v>
      </c>
      <c r="R185" s="21">
        <v>738734</v>
      </c>
      <c r="S185" s="22">
        <v>71465127160</v>
      </c>
    </row>
    <row r="186" spans="1:19" ht="15">
      <c r="A186" s="21">
        <v>183</v>
      </c>
      <c r="B186" t="s">
        <v>83</v>
      </c>
      <c r="C186" t="s">
        <v>519</v>
      </c>
      <c r="D186" s="21">
        <v>46916</v>
      </c>
      <c r="E186" t="s">
        <v>799</v>
      </c>
      <c r="F186" t="s">
        <v>289</v>
      </c>
      <c r="G186" s="21">
        <v>130804931</v>
      </c>
      <c r="H186" t="s">
        <v>34</v>
      </c>
      <c r="I186" t="s">
        <v>800</v>
      </c>
      <c r="J186" s="22">
        <v>48370</v>
      </c>
      <c r="K186" t="s">
        <v>84</v>
      </c>
      <c r="L186" t="s">
        <v>94</v>
      </c>
      <c r="M186" t="s">
        <v>95</v>
      </c>
      <c r="N186" t="s">
        <v>776</v>
      </c>
      <c r="O186" t="s">
        <v>87</v>
      </c>
      <c r="P186" t="s">
        <v>418</v>
      </c>
      <c r="Q186" t="s">
        <v>289</v>
      </c>
      <c r="R186" s="21">
        <v>738734</v>
      </c>
      <c r="S186" s="22">
        <v>35732563580</v>
      </c>
    </row>
    <row r="187" spans="1:19" ht="15">
      <c r="A187" s="21">
        <v>184</v>
      </c>
      <c r="B187" t="s">
        <v>83</v>
      </c>
      <c r="C187" t="s">
        <v>519</v>
      </c>
      <c r="D187" s="21">
        <v>46917</v>
      </c>
      <c r="E187" t="s">
        <v>801</v>
      </c>
      <c r="F187" t="s">
        <v>289</v>
      </c>
      <c r="G187" s="21">
        <v>130804931</v>
      </c>
      <c r="H187" t="s">
        <v>34</v>
      </c>
      <c r="I187" t="s">
        <v>802</v>
      </c>
      <c r="J187" s="22">
        <v>193480</v>
      </c>
      <c r="K187" t="s">
        <v>84</v>
      </c>
      <c r="L187" t="s">
        <v>94</v>
      </c>
      <c r="M187" t="s">
        <v>95</v>
      </c>
      <c r="N187" t="s">
        <v>776</v>
      </c>
      <c r="O187" t="s">
        <v>87</v>
      </c>
      <c r="P187" t="s">
        <v>418</v>
      </c>
      <c r="Q187" t="s">
        <v>289</v>
      </c>
      <c r="R187" s="21">
        <v>738734</v>
      </c>
      <c r="S187" s="22">
        <v>142930254320</v>
      </c>
    </row>
    <row r="188" spans="1:19" ht="15">
      <c r="A188" s="21">
        <v>185</v>
      </c>
      <c r="B188" t="s">
        <v>83</v>
      </c>
      <c r="C188" t="s">
        <v>519</v>
      </c>
      <c r="D188" s="21">
        <v>46918</v>
      </c>
      <c r="E188" t="s">
        <v>803</v>
      </c>
      <c r="F188" t="s">
        <v>289</v>
      </c>
      <c r="G188" s="21">
        <v>130804931</v>
      </c>
      <c r="H188" t="s">
        <v>34</v>
      </c>
      <c r="I188" t="s">
        <v>804</v>
      </c>
      <c r="J188" s="22">
        <v>96740</v>
      </c>
      <c r="K188" t="s">
        <v>84</v>
      </c>
      <c r="L188" t="s">
        <v>94</v>
      </c>
      <c r="M188" t="s">
        <v>95</v>
      </c>
      <c r="N188" t="s">
        <v>776</v>
      </c>
      <c r="O188" t="s">
        <v>87</v>
      </c>
      <c r="P188" t="s">
        <v>418</v>
      </c>
      <c r="Q188" t="s">
        <v>289</v>
      </c>
      <c r="R188" s="21">
        <v>738734</v>
      </c>
      <c r="S188" s="22">
        <v>71465127160</v>
      </c>
    </row>
    <row r="189" spans="1:19" ht="15">
      <c r="A189" s="21">
        <v>186</v>
      </c>
      <c r="B189" t="s">
        <v>83</v>
      </c>
      <c r="C189" t="s">
        <v>519</v>
      </c>
      <c r="D189" s="21">
        <v>46919</v>
      </c>
      <c r="E189" t="s">
        <v>805</v>
      </c>
      <c r="F189" t="s">
        <v>289</v>
      </c>
      <c r="G189" s="21">
        <v>130804931</v>
      </c>
      <c r="H189" t="s">
        <v>34</v>
      </c>
      <c r="I189" t="s">
        <v>806</v>
      </c>
      <c r="J189" s="22">
        <v>145110</v>
      </c>
      <c r="K189" t="s">
        <v>84</v>
      </c>
      <c r="L189" t="s">
        <v>94</v>
      </c>
      <c r="M189" t="s">
        <v>95</v>
      </c>
      <c r="N189" t="s">
        <v>776</v>
      </c>
      <c r="O189" t="s">
        <v>87</v>
      </c>
      <c r="P189" t="s">
        <v>418</v>
      </c>
      <c r="Q189" t="s">
        <v>289</v>
      </c>
      <c r="R189" s="21">
        <v>738734</v>
      </c>
      <c r="S189" s="22">
        <v>107197690740</v>
      </c>
    </row>
    <row r="190" spans="1:19" ht="15">
      <c r="A190" s="21">
        <v>187</v>
      </c>
      <c r="B190" t="s">
        <v>83</v>
      </c>
      <c r="C190" t="s">
        <v>519</v>
      </c>
      <c r="D190" s="21">
        <v>46920</v>
      </c>
      <c r="E190" t="s">
        <v>807</v>
      </c>
      <c r="F190" t="s">
        <v>282</v>
      </c>
      <c r="G190" s="21">
        <v>130804931</v>
      </c>
      <c r="H190" t="s">
        <v>34</v>
      </c>
      <c r="I190" t="s">
        <v>808</v>
      </c>
      <c r="J190" s="22">
        <v>193480</v>
      </c>
      <c r="K190" t="s">
        <v>84</v>
      </c>
      <c r="L190" t="s">
        <v>94</v>
      </c>
      <c r="M190" t="s">
        <v>95</v>
      </c>
      <c r="N190" t="s">
        <v>809</v>
      </c>
      <c r="O190" t="s">
        <v>87</v>
      </c>
      <c r="P190" t="s">
        <v>418</v>
      </c>
      <c r="Q190" t="s">
        <v>282</v>
      </c>
      <c r="R190" s="21">
        <v>738734</v>
      </c>
      <c r="S190" s="22">
        <v>142930254320</v>
      </c>
    </row>
    <row r="191" spans="1:19" ht="15">
      <c r="A191" s="21">
        <v>188</v>
      </c>
      <c r="B191" t="s">
        <v>83</v>
      </c>
      <c r="C191" t="s">
        <v>519</v>
      </c>
      <c r="D191" s="21">
        <v>46921</v>
      </c>
      <c r="E191" t="s">
        <v>810</v>
      </c>
      <c r="F191" t="s">
        <v>288</v>
      </c>
      <c r="G191" s="21">
        <v>130804931</v>
      </c>
      <c r="H191" t="s">
        <v>34</v>
      </c>
      <c r="I191" t="s">
        <v>811</v>
      </c>
      <c r="J191" s="22">
        <v>483700</v>
      </c>
      <c r="K191" t="s">
        <v>84</v>
      </c>
      <c r="L191" t="s">
        <v>94</v>
      </c>
      <c r="M191" t="s">
        <v>95</v>
      </c>
      <c r="N191" t="s">
        <v>809</v>
      </c>
      <c r="O191" t="s">
        <v>87</v>
      </c>
      <c r="P191" t="s">
        <v>418</v>
      </c>
      <c r="Q191" t="s">
        <v>288</v>
      </c>
      <c r="R191" s="21">
        <v>738734</v>
      </c>
      <c r="S191" s="22">
        <v>357325635800</v>
      </c>
    </row>
    <row r="192" spans="1:19" ht="15">
      <c r="A192" s="21">
        <v>189</v>
      </c>
      <c r="B192" t="s">
        <v>83</v>
      </c>
      <c r="C192" t="s">
        <v>519</v>
      </c>
      <c r="D192" s="21">
        <v>46922</v>
      </c>
      <c r="E192" t="s">
        <v>812</v>
      </c>
      <c r="F192" t="s">
        <v>288</v>
      </c>
      <c r="G192" s="21">
        <v>130804931</v>
      </c>
      <c r="H192" t="s">
        <v>34</v>
      </c>
      <c r="I192" t="s">
        <v>813</v>
      </c>
      <c r="J192" s="22">
        <v>193480</v>
      </c>
      <c r="K192" t="s">
        <v>84</v>
      </c>
      <c r="L192" t="s">
        <v>94</v>
      </c>
      <c r="M192" t="s">
        <v>95</v>
      </c>
      <c r="N192" t="s">
        <v>809</v>
      </c>
      <c r="O192" t="s">
        <v>87</v>
      </c>
      <c r="P192" t="s">
        <v>418</v>
      </c>
      <c r="Q192" t="s">
        <v>288</v>
      </c>
      <c r="R192" s="21">
        <v>738734</v>
      </c>
      <c r="S192" s="22">
        <v>142930254320</v>
      </c>
    </row>
    <row r="193" spans="1:19" ht="15">
      <c r="A193" s="21">
        <v>190</v>
      </c>
      <c r="B193" t="s">
        <v>83</v>
      </c>
      <c r="C193" t="s">
        <v>83</v>
      </c>
      <c r="D193" s="21">
        <v>46923</v>
      </c>
      <c r="E193" t="s">
        <v>814</v>
      </c>
      <c r="F193" t="s">
        <v>282</v>
      </c>
      <c r="G193" s="21">
        <v>130804931</v>
      </c>
      <c r="H193" t="s">
        <v>34</v>
      </c>
      <c r="I193" t="s">
        <v>815</v>
      </c>
      <c r="J193" s="22">
        <v>145110</v>
      </c>
      <c r="K193" t="s">
        <v>84</v>
      </c>
      <c r="L193" t="s">
        <v>94</v>
      </c>
      <c r="M193" t="s">
        <v>95</v>
      </c>
      <c r="N193" t="s">
        <v>809</v>
      </c>
      <c r="O193" t="s">
        <v>87</v>
      </c>
      <c r="P193" t="s">
        <v>418</v>
      </c>
      <c r="Q193" t="s">
        <v>282</v>
      </c>
      <c r="R193" s="21">
        <v>738734</v>
      </c>
      <c r="S193" s="22">
        <v>107197690740</v>
      </c>
    </row>
    <row r="194" spans="1:19" ht="15">
      <c r="A194" s="21">
        <v>191</v>
      </c>
      <c r="B194" t="s">
        <v>83</v>
      </c>
      <c r="C194" t="s">
        <v>83</v>
      </c>
      <c r="D194" s="21">
        <v>46924</v>
      </c>
      <c r="E194" t="s">
        <v>816</v>
      </c>
      <c r="F194" t="s">
        <v>289</v>
      </c>
      <c r="G194" s="21">
        <v>130804931</v>
      </c>
      <c r="H194" t="s">
        <v>34</v>
      </c>
      <c r="I194" t="s">
        <v>817</v>
      </c>
      <c r="J194" s="22">
        <v>386960</v>
      </c>
      <c r="K194" t="s">
        <v>84</v>
      </c>
      <c r="L194" t="s">
        <v>94</v>
      </c>
      <c r="M194" t="s">
        <v>95</v>
      </c>
      <c r="N194" t="s">
        <v>776</v>
      </c>
      <c r="O194" t="s">
        <v>87</v>
      </c>
      <c r="P194" t="s">
        <v>418</v>
      </c>
      <c r="Q194" t="s">
        <v>289</v>
      </c>
      <c r="R194" s="21">
        <v>738734</v>
      </c>
      <c r="S194" s="22">
        <v>285860508640</v>
      </c>
    </row>
    <row r="195" spans="1:19" ht="15">
      <c r="A195" s="21">
        <v>192</v>
      </c>
      <c r="B195" t="s">
        <v>83</v>
      </c>
      <c r="C195" t="s">
        <v>519</v>
      </c>
      <c r="D195" s="21">
        <v>46925</v>
      </c>
      <c r="E195" t="s">
        <v>818</v>
      </c>
      <c r="F195" t="s">
        <v>282</v>
      </c>
      <c r="G195" s="21">
        <v>130804931</v>
      </c>
      <c r="H195" t="s">
        <v>34</v>
      </c>
      <c r="I195" t="s">
        <v>819</v>
      </c>
      <c r="J195" s="22">
        <v>145110</v>
      </c>
      <c r="K195" t="s">
        <v>84</v>
      </c>
      <c r="L195" t="s">
        <v>94</v>
      </c>
      <c r="M195" t="s">
        <v>95</v>
      </c>
      <c r="N195" t="s">
        <v>809</v>
      </c>
      <c r="O195" t="s">
        <v>87</v>
      </c>
      <c r="P195" t="s">
        <v>418</v>
      </c>
      <c r="Q195" t="s">
        <v>282</v>
      </c>
      <c r="R195" s="21">
        <v>738734</v>
      </c>
      <c r="S195" s="22">
        <v>107197690740</v>
      </c>
    </row>
    <row r="196" spans="1:19" ht="15">
      <c r="A196" s="21">
        <v>193</v>
      </c>
      <c r="B196" t="s">
        <v>83</v>
      </c>
      <c r="C196" t="s">
        <v>519</v>
      </c>
      <c r="D196" s="21">
        <v>46928</v>
      </c>
      <c r="E196" t="s">
        <v>820</v>
      </c>
      <c r="F196" t="s">
        <v>288</v>
      </c>
      <c r="G196" s="21">
        <v>130804931</v>
      </c>
      <c r="H196" t="s">
        <v>34</v>
      </c>
      <c r="I196" t="s">
        <v>821</v>
      </c>
      <c r="J196" s="22">
        <v>483700</v>
      </c>
      <c r="K196" t="s">
        <v>84</v>
      </c>
      <c r="L196" t="s">
        <v>94</v>
      </c>
      <c r="M196" t="s">
        <v>95</v>
      </c>
      <c r="N196" t="s">
        <v>809</v>
      </c>
      <c r="O196" t="s">
        <v>87</v>
      </c>
      <c r="P196" t="s">
        <v>418</v>
      </c>
      <c r="Q196" t="s">
        <v>288</v>
      </c>
      <c r="R196" s="21">
        <v>738734</v>
      </c>
      <c r="S196" s="22">
        <v>357325635800</v>
      </c>
    </row>
    <row r="197" spans="1:19" ht="15">
      <c r="A197" s="21">
        <v>194</v>
      </c>
      <c r="B197" t="s">
        <v>83</v>
      </c>
      <c r="C197" t="s">
        <v>519</v>
      </c>
      <c r="D197" s="21">
        <v>46929</v>
      </c>
      <c r="E197" t="s">
        <v>822</v>
      </c>
      <c r="F197" t="s">
        <v>288</v>
      </c>
      <c r="G197" s="21">
        <v>130804931</v>
      </c>
      <c r="H197" t="s">
        <v>34</v>
      </c>
      <c r="I197" t="s">
        <v>823</v>
      </c>
      <c r="J197" s="22">
        <v>193480</v>
      </c>
      <c r="K197" t="s">
        <v>84</v>
      </c>
      <c r="L197" t="s">
        <v>94</v>
      </c>
      <c r="M197" t="s">
        <v>95</v>
      </c>
      <c r="N197" t="s">
        <v>809</v>
      </c>
      <c r="O197" t="s">
        <v>87</v>
      </c>
      <c r="P197" t="s">
        <v>418</v>
      </c>
      <c r="Q197" t="s">
        <v>288</v>
      </c>
      <c r="R197" s="21">
        <v>738734</v>
      </c>
      <c r="S197" s="22">
        <v>142930254320</v>
      </c>
    </row>
    <row r="198" spans="1:19" ht="15">
      <c r="A198" s="21">
        <v>195</v>
      </c>
      <c r="B198" t="s">
        <v>83</v>
      </c>
      <c r="C198" t="s">
        <v>519</v>
      </c>
      <c r="D198" s="21">
        <v>46930</v>
      </c>
      <c r="E198" t="s">
        <v>824</v>
      </c>
      <c r="F198" t="s">
        <v>288</v>
      </c>
      <c r="G198" s="21">
        <v>130804931</v>
      </c>
      <c r="H198" t="s">
        <v>34</v>
      </c>
      <c r="I198" t="s">
        <v>825</v>
      </c>
      <c r="J198" s="22">
        <v>483700</v>
      </c>
      <c r="K198" t="s">
        <v>84</v>
      </c>
      <c r="L198" t="s">
        <v>94</v>
      </c>
      <c r="M198" t="s">
        <v>95</v>
      </c>
      <c r="N198" t="s">
        <v>809</v>
      </c>
      <c r="O198" t="s">
        <v>87</v>
      </c>
      <c r="P198" t="s">
        <v>418</v>
      </c>
      <c r="Q198" t="s">
        <v>288</v>
      </c>
      <c r="R198" s="21">
        <v>738734</v>
      </c>
      <c r="S198" s="22">
        <v>357325635800</v>
      </c>
    </row>
    <row r="199" spans="1:19" ht="15">
      <c r="A199" s="21">
        <v>196</v>
      </c>
      <c r="B199" t="s">
        <v>83</v>
      </c>
      <c r="C199" t="s">
        <v>519</v>
      </c>
      <c r="D199" s="21">
        <v>46932</v>
      </c>
      <c r="E199" t="s">
        <v>826</v>
      </c>
      <c r="F199" t="s">
        <v>288</v>
      </c>
      <c r="G199" s="21">
        <v>130804931</v>
      </c>
      <c r="H199" t="s">
        <v>34</v>
      </c>
      <c r="I199" t="s">
        <v>827</v>
      </c>
      <c r="J199" s="22">
        <v>241850</v>
      </c>
      <c r="K199" t="s">
        <v>84</v>
      </c>
      <c r="L199" t="s">
        <v>94</v>
      </c>
      <c r="M199" t="s">
        <v>95</v>
      </c>
      <c r="N199" t="s">
        <v>809</v>
      </c>
      <c r="O199" t="s">
        <v>87</v>
      </c>
      <c r="P199" t="s">
        <v>418</v>
      </c>
      <c r="Q199" t="s">
        <v>288</v>
      </c>
      <c r="R199" s="21">
        <v>738734</v>
      </c>
      <c r="S199" s="22">
        <v>178662817900</v>
      </c>
    </row>
    <row r="200" spans="1:19" ht="15">
      <c r="A200" s="21">
        <v>197</v>
      </c>
      <c r="B200" t="s">
        <v>83</v>
      </c>
      <c r="C200" t="s">
        <v>519</v>
      </c>
      <c r="D200" s="21">
        <v>46933</v>
      </c>
      <c r="E200" t="s">
        <v>828</v>
      </c>
      <c r="F200" t="s">
        <v>288</v>
      </c>
      <c r="G200" s="21">
        <v>130804931</v>
      </c>
      <c r="H200" t="s">
        <v>34</v>
      </c>
      <c r="I200" t="s">
        <v>829</v>
      </c>
      <c r="J200" s="22">
        <v>145110</v>
      </c>
      <c r="K200" t="s">
        <v>84</v>
      </c>
      <c r="L200" t="s">
        <v>94</v>
      </c>
      <c r="M200" t="s">
        <v>95</v>
      </c>
      <c r="N200" t="s">
        <v>809</v>
      </c>
      <c r="O200" t="s">
        <v>87</v>
      </c>
      <c r="P200" t="s">
        <v>418</v>
      </c>
      <c r="Q200" t="s">
        <v>288</v>
      </c>
      <c r="R200" s="21">
        <v>738734</v>
      </c>
      <c r="S200" s="22">
        <v>107197690740</v>
      </c>
    </row>
    <row r="201" spans="1:19" ht="15">
      <c r="A201" s="21">
        <v>198</v>
      </c>
      <c r="B201" t="s">
        <v>83</v>
      </c>
      <c r="C201" t="s">
        <v>519</v>
      </c>
      <c r="D201" s="21">
        <v>46934</v>
      </c>
      <c r="E201" t="s">
        <v>830</v>
      </c>
      <c r="F201" t="s">
        <v>288</v>
      </c>
      <c r="G201" s="21">
        <v>130804931</v>
      </c>
      <c r="H201" t="s">
        <v>34</v>
      </c>
      <c r="I201" t="s">
        <v>831</v>
      </c>
      <c r="J201" s="22">
        <v>96740</v>
      </c>
      <c r="K201" t="s">
        <v>84</v>
      </c>
      <c r="L201" t="s">
        <v>94</v>
      </c>
      <c r="M201" t="s">
        <v>95</v>
      </c>
      <c r="N201" t="s">
        <v>809</v>
      </c>
      <c r="O201" t="s">
        <v>87</v>
      </c>
      <c r="P201" t="s">
        <v>418</v>
      </c>
      <c r="Q201" t="s">
        <v>288</v>
      </c>
      <c r="R201" s="21">
        <v>738734</v>
      </c>
      <c r="S201" s="22">
        <v>71465127160</v>
      </c>
    </row>
    <row r="202" spans="1:19" ht="15">
      <c r="A202" s="21">
        <v>199</v>
      </c>
      <c r="B202" t="s">
        <v>83</v>
      </c>
      <c r="C202" t="s">
        <v>519</v>
      </c>
      <c r="D202" s="21">
        <v>46935</v>
      </c>
      <c r="E202" t="s">
        <v>832</v>
      </c>
      <c r="F202" t="s">
        <v>288</v>
      </c>
      <c r="G202" s="21">
        <v>130804931</v>
      </c>
      <c r="H202" t="s">
        <v>34</v>
      </c>
      <c r="I202" t="s">
        <v>833</v>
      </c>
      <c r="J202" s="22">
        <v>145110</v>
      </c>
      <c r="K202" t="s">
        <v>84</v>
      </c>
      <c r="L202" t="s">
        <v>94</v>
      </c>
      <c r="M202" t="s">
        <v>95</v>
      </c>
      <c r="N202" t="s">
        <v>809</v>
      </c>
      <c r="O202" t="s">
        <v>87</v>
      </c>
      <c r="P202" t="s">
        <v>418</v>
      </c>
      <c r="Q202" t="s">
        <v>288</v>
      </c>
      <c r="R202" s="21">
        <v>738734</v>
      </c>
      <c r="S202" s="22">
        <v>107197690740</v>
      </c>
    </row>
    <row r="203" spans="1:19" ht="15">
      <c r="A203" s="21">
        <v>200</v>
      </c>
      <c r="B203" t="s">
        <v>83</v>
      </c>
      <c r="C203" t="s">
        <v>519</v>
      </c>
      <c r="D203" s="21">
        <v>46936</v>
      </c>
      <c r="E203" t="s">
        <v>834</v>
      </c>
      <c r="F203" t="s">
        <v>288</v>
      </c>
      <c r="G203" s="21">
        <v>130804931</v>
      </c>
      <c r="H203" t="s">
        <v>34</v>
      </c>
      <c r="I203" t="s">
        <v>835</v>
      </c>
      <c r="J203" s="22">
        <v>169295</v>
      </c>
      <c r="K203" t="s">
        <v>84</v>
      </c>
      <c r="L203" t="s">
        <v>94</v>
      </c>
      <c r="M203" t="s">
        <v>95</v>
      </c>
      <c r="N203" t="s">
        <v>809</v>
      </c>
      <c r="O203" t="s">
        <v>87</v>
      </c>
      <c r="P203" t="s">
        <v>418</v>
      </c>
      <c r="Q203" t="s">
        <v>288</v>
      </c>
      <c r="R203" s="21">
        <v>738734</v>
      </c>
      <c r="S203" s="22">
        <v>125063972530</v>
      </c>
    </row>
    <row r="204" spans="1:19" ht="15">
      <c r="A204" s="21">
        <v>201</v>
      </c>
      <c r="B204" t="s">
        <v>83</v>
      </c>
      <c r="C204" t="s">
        <v>519</v>
      </c>
      <c r="D204" s="21">
        <v>46937</v>
      </c>
      <c r="E204" t="s">
        <v>836</v>
      </c>
      <c r="F204" t="s">
        <v>288</v>
      </c>
      <c r="G204" s="21">
        <v>130804931</v>
      </c>
      <c r="H204" t="s">
        <v>34</v>
      </c>
      <c r="I204" t="s">
        <v>837</v>
      </c>
      <c r="J204" s="22">
        <v>241850</v>
      </c>
      <c r="K204" t="s">
        <v>84</v>
      </c>
      <c r="L204" t="s">
        <v>94</v>
      </c>
      <c r="M204" t="s">
        <v>95</v>
      </c>
      <c r="N204" t="s">
        <v>809</v>
      </c>
      <c r="O204" t="s">
        <v>87</v>
      </c>
      <c r="P204" t="s">
        <v>418</v>
      </c>
      <c r="Q204" t="s">
        <v>288</v>
      </c>
      <c r="R204" s="21">
        <v>738734</v>
      </c>
      <c r="S204" s="22">
        <v>178662817900</v>
      </c>
    </row>
    <row r="205" spans="1:19" ht="15">
      <c r="A205" s="21">
        <v>202</v>
      </c>
      <c r="B205" t="s">
        <v>83</v>
      </c>
      <c r="C205" t="s">
        <v>519</v>
      </c>
      <c r="D205" s="21">
        <v>46938</v>
      </c>
      <c r="E205" t="s">
        <v>319</v>
      </c>
      <c r="F205" t="s">
        <v>510</v>
      </c>
      <c r="G205" s="21">
        <v>131027547</v>
      </c>
      <c r="H205" t="s">
        <v>215</v>
      </c>
      <c r="I205" t="s">
        <v>838</v>
      </c>
      <c r="J205" s="22">
        <v>9894500.4</v>
      </c>
      <c r="K205" t="s">
        <v>84</v>
      </c>
      <c r="L205" t="s">
        <v>88</v>
      </c>
      <c r="M205" t="s">
        <v>89</v>
      </c>
      <c r="N205" t="s">
        <v>839</v>
      </c>
      <c r="O205" t="s">
        <v>87</v>
      </c>
      <c r="P205" t="s">
        <v>447</v>
      </c>
      <c r="Q205" t="s">
        <v>510</v>
      </c>
      <c r="R205" s="21">
        <v>738735</v>
      </c>
      <c r="S205" s="22">
        <v>7309413752994</v>
      </c>
    </row>
    <row r="206" spans="1:19" ht="15">
      <c r="A206" s="21">
        <v>203</v>
      </c>
      <c r="B206" t="s">
        <v>83</v>
      </c>
      <c r="C206" t="s">
        <v>519</v>
      </c>
      <c r="D206" s="21">
        <v>46941</v>
      </c>
      <c r="E206" t="s">
        <v>840</v>
      </c>
      <c r="F206" t="s">
        <v>328</v>
      </c>
      <c r="G206" t="s">
        <v>249</v>
      </c>
      <c r="H206" t="s">
        <v>250</v>
      </c>
      <c r="I206" t="s">
        <v>841</v>
      </c>
      <c r="J206" s="22">
        <v>7000000</v>
      </c>
      <c r="K206" t="s">
        <v>84</v>
      </c>
      <c r="L206" t="s">
        <v>444</v>
      </c>
      <c r="M206" t="s">
        <v>445</v>
      </c>
      <c r="N206" t="s">
        <v>842</v>
      </c>
      <c r="O206" t="s">
        <v>87</v>
      </c>
      <c r="P206" t="s">
        <v>340</v>
      </c>
      <c r="Q206" t="s">
        <v>328</v>
      </c>
      <c r="R206" s="21">
        <v>738738</v>
      </c>
      <c r="S206" s="22">
        <v>5171166000000</v>
      </c>
    </row>
    <row r="207" spans="1:19" ht="15">
      <c r="A207" s="21">
        <v>204</v>
      </c>
      <c r="B207" t="s">
        <v>83</v>
      </c>
      <c r="C207" t="s">
        <v>519</v>
      </c>
      <c r="D207" s="21">
        <v>46943</v>
      </c>
      <c r="E207" t="s">
        <v>843</v>
      </c>
      <c r="F207" t="s">
        <v>282</v>
      </c>
      <c r="G207" s="21">
        <v>101773227</v>
      </c>
      <c r="H207" t="s">
        <v>29</v>
      </c>
      <c r="I207" t="s">
        <v>844</v>
      </c>
      <c r="J207" s="22">
        <v>241850</v>
      </c>
      <c r="K207" t="s">
        <v>84</v>
      </c>
      <c r="L207" t="s">
        <v>94</v>
      </c>
      <c r="M207" t="s">
        <v>95</v>
      </c>
      <c r="N207" t="s">
        <v>845</v>
      </c>
      <c r="O207" t="s">
        <v>87</v>
      </c>
      <c r="P207" t="s">
        <v>418</v>
      </c>
      <c r="Q207" t="s">
        <v>282</v>
      </c>
      <c r="R207" s="21">
        <v>738734</v>
      </c>
      <c r="S207" s="22">
        <v>178662817900</v>
      </c>
    </row>
    <row r="208" spans="1:19" ht="15">
      <c r="A208" s="21">
        <v>205</v>
      </c>
      <c r="B208" t="s">
        <v>83</v>
      </c>
      <c r="C208" t="s">
        <v>519</v>
      </c>
      <c r="D208" s="21">
        <v>46944</v>
      </c>
      <c r="E208" t="s">
        <v>846</v>
      </c>
      <c r="F208" t="s">
        <v>282</v>
      </c>
      <c r="G208" s="21">
        <v>101773227</v>
      </c>
      <c r="H208" t="s">
        <v>29</v>
      </c>
      <c r="I208" t="s">
        <v>847</v>
      </c>
      <c r="J208" s="22">
        <v>241850</v>
      </c>
      <c r="K208" t="s">
        <v>84</v>
      </c>
      <c r="L208" t="s">
        <v>94</v>
      </c>
      <c r="M208" t="s">
        <v>95</v>
      </c>
      <c r="N208" t="s">
        <v>845</v>
      </c>
      <c r="O208" t="s">
        <v>87</v>
      </c>
      <c r="P208" t="s">
        <v>418</v>
      </c>
      <c r="Q208" t="s">
        <v>282</v>
      </c>
      <c r="R208" s="21">
        <v>738734</v>
      </c>
      <c r="S208" s="22">
        <v>178662817900</v>
      </c>
    </row>
    <row r="209" spans="1:19" ht="15">
      <c r="A209" s="21">
        <v>206</v>
      </c>
      <c r="B209" t="s">
        <v>83</v>
      </c>
      <c r="C209" t="s">
        <v>519</v>
      </c>
      <c r="D209" s="21">
        <v>46946</v>
      </c>
      <c r="E209" t="s">
        <v>848</v>
      </c>
      <c r="F209" t="s">
        <v>282</v>
      </c>
      <c r="G209" s="21">
        <v>101773227</v>
      </c>
      <c r="H209" t="s">
        <v>29</v>
      </c>
      <c r="I209" t="s">
        <v>849</v>
      </c>
      <c r="J209" s="22">
        <v>120925</v>
      </c>
      <c r="K209" t="s">
        <v>84</v>
      </c>
      <c r="L209" t="s">
        <v>94</v>
      </c>
      <c r="M209" t="s">
        <v>95</v>
      </c>
      <c r="N209" t="s">
        <v>845</v>
      </c>
      <c r="O209" t="s">
        <v>87</v>
      </c>
      <c r="P209" t="s">
        <v>418</v>
      </c>
      <c r="Q209" t="s">
        <v>282</v>
      </c>
      <c r="R209" s="21">
        <v>738734</v>
      </c>
      <c r="S209" s="22">
        <v>89331408950</v>
      </c>
    </row>
    <row r="210" spans="1:19" ht="15">
      <c r="A210" s="21">
        <v>207</v>
      </c>
      <c r="B210" t="s">
        <v>83</v>
      </c>
      <c r="C210" t="s">
        <v>519</v>
      </c>
      <c r="D210" s="21">
        <v>46947</v>
      </c>
      <c r="E210" t="s">
        <v>850</v>
      </c>
      <c r="F210" t="s">
        <v>282</v>
      </c>
      <c r="G210" s="21">
        <v>101773227</v>
      </c>
      <c r="H210" t="s">
        <v>29</v>
      </c>
      <c r="I210" t="s">
        <v>851</v>
      </c>
      <c r="J210" s="22">
        <v>290220</v>
      </c>
      <c r="K210" t="s">
        <v>84</v>
      </c>
      <c r="L210" t="s">
        <v>94</v>
      </c>
      <c r="M210" t="s">
        <v>95</v>
      </c>
      <c r="N210" t="s">
        <v>845</v>
      </c>
      <c r="O210" t="s">
        <v>87</v>
      </c>
      <c r="P210" t="s">
        <v>418</v>
      </c>
      <c r="Q210" t="s">
        <v>282</v>
      </c>
      <c r="R210" s="21">
        <v>738734</v>
      </c>
      <c r="S210" s="22">
        <v>214395381480</v>
      </c>
    </row>
    <row r="211" spans="1:19" ht="15">
      <c r="A211" s="21">
        <v>208</v>
      </c>
      <c r="B211" t="s">
        <v>83</v>
      </c>
      <c r="C211" t="s">
        <v>519</v>
      </c>
      <c r="D211" s="21">
        <v>46948</v>
      </c>
      <c r="E211" t="s">
        <v>299</v>
      </c>
      <c r="F211" t="s">
        <v>293</v>
      </c>
      <c r="G211" s="21">
        <v>132239407</v>
      </c>
      <c r="H211" t="s">
        <v>235</v>
      </c>
      <c r="I211" t="s">
        <v>852</v>
      </c>
      <c r="J211" s="22">
        <v>1110950</v>
      </c>
      <c r="K211" t="s">
        <v>84</v>
      </c>
      <c r="L211" t="s">
        <v>103</v>
      </c>
      <c r="M211" t="s">
        <v>104</v>
      </c>
      <c r="N211" t="s">
        <v>853</v>
      </c>
      <c r="O211" t="s">
        <v>87</v>
      </c>
      <c r="P211" t="s">
        <v>447</v>
      </c>
      <c r="Q211" t="s">
        <v>293</v>
      </c>
      <c r="R211" s="21">
        <v>738735</v>
      </c>
      <c r="S211" s="22">
        <v>820697648250</v>
      </c>
    </row>
    <row r="212" spans="1:19" ht="15">
      <c r="A212" s="21">
        <v>209</v>
      </c>
      <c r="B212" t="s">
        <v>83</v>
      </c>
      <c r="C212" t="s">
        <v>519</v>
      </c>
      <c r="D212" s="21">
        <v>46949</v>
      </c>
      <c r="E212" t="s">
        <v>854</v>
      </c>
      <c r="F212" t="s">
        <v>282</v>
      </c>
      <c r="G212" s="21">
        <v>101773227</v>
      </c>
      <c r="H212" t="s">
        <v>29</v>
      </c>
      <c r="I212" t="s">
        <v>855</v>
      </c>
      <c r="J212" s="22">
        <v>145110</v>
      </c>
      <c r="K212" t="s">
        <v>84</v>
      </c>
      <c r="L212" t="s">
        <v>94</v>
      </c>
      <c r="M212" t="s">
        <v>95</v>
      </c>
      <c r="N212" t="s">
        <v>845</v>
      </c>
      <c r="O212" t="s">
        <v>87</v>
      </c>
      <c r="P212" t="s">
        <v>418</v>
      </c>
      <c r="Q212" t="s">
        <v>282</v>
      </c>
      <c r="R212" s="21">
        <v>738734</v>
      </c>
      <c r="S212" s="22">
        <v>107197690740</v>
      </c>
    </row>
    <row r="213" spans="1:19" ht="15">
      <c r="A213" s="21">
        <v>210</v>
      </c>
      <c r="B213" t="s">
        <v>83</v>
      </c>
      <c r="C213" t="s">
        <v>519</v>
      </c>
      <c r="D213" s="21">
        <v>46950</v>
      </c>
      <c r="E213" t="s">
        <v>856</v>
      </c>
      <c r="F213" t="s">
        <v>282</v>
      </c>
      <c r="G213" s="21">
        <v>101773227</v>
      </c>
      <c r="H213" t="s">
        <v>29</v>
      </c>
      <c r="I213" t="s">
        <v>857</v>
      </c>
      <c r="J213" s="22">
        <v>338590</v>
      </c>
      <c r="K213" t="s">
        <v>84</v>
      </c>
      <c r="L213" t="s">
        <v>94</v>
      </c>
      <c r="M213" t="s">
        <v>95</v>
      </c>
      <c r="N213" t="s">
        <v>845</v>
      </c>
      <c r="O213" t="s">
        <v>87</v>
      </c>
      <c r="P213" t="s">
        <v>418</v>
      </c>
      <c r="Q213" t="s">
        <v>282</v>
      </c>
      <c r="R213" s="21">
        <v>738734</v>
      </c>
      <c r="S213" s="22">
        <v>250127945060</v>
      </c>
    </row>
    <row r="214" spans="1:19" ht="15">
      <c r="A214" s="21">
        <v>211</v>
      </c>
      <c r="B214" t="s">
        <v>83</v>
      </c>
      <c r="C214" t="s">
        <v>519</v>
      </c>
      <c r="D214" s="21">
        <v>46951</v>
      </c>
      <c r="E214" t="s">
        <v>858</v>
      </c>
      <c r="F214" t="s">
        <v>282</v>
      </c>
      <c r="G214" s="21">
        <v>101773227</v>
      </c>
      <c r="H214" t="s">
        <v>29</v>
      </c>
      <c r="I214" t="s">
        <v>859</v>
      </c>
      <c r="J214" s="22">
        <v>532070</v>
      </c>
      <c r="K214" t="s">
        <v>84</v>
      </c>
      <c r="L214" t="s">
        <v>94</v>
      </c>
      <c r="M214" t="s">
        <v>95</v>
      </c>
      <c r="N214" t="s">
        <v>845</v>
      </c>
      <c r="O214" t="s">
        <v>87</v>
      </c>
      <c r="P214" t="s">
        <v>418</v>
      </c>
      <c r="Q214" t="s">
        <v>282</v>
      </c>
      <c r="R214" s="21">
        <v>738734</v>
      </c>
      <c r="S214" s="22">
        <v>393058199380</v>
      </c>
    </row>
    <row r="215" spans="1:19" ht="15">
      <c r="A215" s="21">
        <v>212</v>
      </c>
      <c r="B215" t="s">
        <v>83</v>
      </c>
      <c r="C215" t="s">
        <v>519</v>
      </c>
      <c r="D215" s="21">
        <v>46952</v>
      </c>
      <c r="E215" t="s">
        <v>860</v>
      </c>
      <c r="F215" t="s">
        <v>282</v>
      </c>
      <c r="G215" s="21">
        <v>101773227</v>
      </c>
      <c r="H215" t="s">
        <v>29</v>
      </c>
      <c r="I215" t="s">
        <v>861</v>
      </c>
      <c r="J215" s="22">
        <v>120925</v>
      </c>
      <c r="K215" t="s">
        <v>84</v>
      </c>
      <c r="L215" t="s">
        <v>94</v>
      </c>
      <c r="M215" t="s">
        <v>95</v>
      </c>
      <c r="N215" t="s">
        <v>845</v>
      </c>
      <c r="O215" t="s">
        <v>87</v>
      </c>
      <c r="P215" t="s">
        <v>418</v>
      </c>
      <c r="Q215" t="s">
        <v>282</v>
      </c>
      <c r="R215" s="21">
        <v>738734</v>
      </c>
      <c r="S215" s="22">
        <v>89331408950</v>
      </c>
    </row>
    <row r="216" spans="1:19" ht="15">
      <c r="A216" s="21">
        <v>213</v>
      </c>
      <c r="B216" t="s">
        <v>83</v>
      </c>
      <c r="C216" t="s">
        <v>519</v>
      </c>
      <c r="D216" s="21">
        <v>46953</v>
      </c>
      <c r="E216" t="s">
        <v>862</v>
      </c>
      <c r="F216" t="s">
        <v>282</v>
      </c>
      <c r="G216" s="21">
        <v>101773227</v>
      </c>
      <c r="H216" t="s">
        <v>29</v>
      </c>
      <c r="I216" t="s">
        <v>863</v>
      </c>
      <c r="J216" s="22">
        <v>96740</v>
      </c>
      <c r="K216" t="s">
        <v>84</v>
      </c>
      <c r="L216" t="s">
        <v>94</v>
      </c>
      <c r="M216" t="s">
        <v>95</v>
      </c>
      <c r="N216" t="s">
        <v>845</v>
      </c>
      <c r="O216" t="s">
        <v>87</v>
      </c>
      <c r="P216" t="s">
        <v>418</v>
      </c>
      <c r="Q216" t="s">
        <v>282</v>
      </c>
      <c r="R216" s="21">
        <v>738734</v>
      </c>
      <c r="S216" s="22">
        <v>71465127160</v>
      </c>
    </row>
    <row r="217" spans="1:19" ht="15">
      <c r="A217" s="21">
        <v>214</v>
      </c>
      <c r="B217" t="s">
        <v>329</v>
      </c>
      <c r="C217" t="s">
        <v>519</v>
      </c>
      <c r="D217" s="21">
        <v>46954</v>
      </c>
      <c r="E217" t="s">
        <v>864</v>
      </c>
      <c r="F217" t="s">
        <v>294</v>
      </c>
      <c r="G217" s="21">
        <v>131719767</v>
      </c>
      <c r="H217" t="s">
        <v>278</v>
      </c>
      <c r="I217" t="s">
        <v>865</v>
      </c>
      <c r="J217" s="22">
        <v>9000</v>
      </c>
      <c r="K217" t="s">
        <v>84</v>
      </c>
      <c r="L217" t="s">
        <v>158</v>
      </c>
      <c r="M217" t="s">
        <v>159</v>
      </c>
      <c r="N217" t="s">
        <v>866</v>
      </c>
      <c r="O217" t="s">
        <v>87</v>
      </c>
      <c r="P217" t="s">
        <v>340</v>
      </c>
      <c r="Q217" t="s">
        <v>294</v>
      </c>
      <c r="R217" s="21">
        <v>10</v>
      </c>
      <c r="S217" s="22">
        <v>90000</v>
      </c>
    </row>
    <row r="218" spans="1:19" ht="15">
      <c r="A218" s="21">
        <v>215</v>
      </c>
      <c r="B218" t="s">
        <v>83</v>
      </c>
      <c r="C218" t="s">
        <v>519</v>
      </c>
      <c r="D218" s="21">
        <v>46955</v>
      </c>
      <c r="E218" t="s">
        <v>867</v>
      </c>
      <c r="F218" t="s">
        <v>282</v>
      </c>
      <c r="G218" s="21">
        <v>101773227</v>
      </c>
      <c r="H218" t="s">
        <v>29</v>
      </c>
      <c r="I218" t="s">
        <v>868</v>
      </c>
      <c r="J218" s="22">
        <v>193480</v>
      </c>
      <c r="K218" t="s">
        <v>84</v>
      </c>
      <c r="L218" t="s">
        <v>94</v>
      </c>
      <c r="M218" t="s">
        <v>95</v>
      </c>
      <c r="N218" t="s">
        <v>845</v>
      </c>
      <c r="O218" t="s">
        <v>87</v>
      </c>
      <c r="P218" t="s">
        <v>418</v>
      </c>
      <c r="Q218" t="s">
        <v>282</v>
      </c>
      <c r="R218" s="21">
        <v>738734</v>
      </c>
      <c r="S218" s="22">
        <v>142930254320</v>
      </c>
    </row>
    <row r="219" spans="1:19" ht="15">
      <c r="A219" s="21">
        <v>216</v>
      </c>
      <c r="B219" t="s">
        <v>83</v>
      </c>
      <c r="C219" t="s">
        <v>519</v>
      </c>
      <c r="D219" s="21">
        <v>46957</v>
      </c>
      <c r="E219" t="s">
        <v>869</v>
      </c>
      <c r="F219" t="s">
        <v>282</v>
      </c>
      <c r="G219" s="21">
        <v>101773227</v>
      </c>
      <c r="H219" t="s">
        <v>29</v>
      </c>
      <c r="I219" t="s">
        <v>870</v>
      </c>
      <c r="J219" s="22">
        <v>145110</v>
      </c>
      <c r="K219" t="s">
        <v>84</v>
      </c>
      <c r="L219" t="s">
        <v>94</v>
      </c>
      <c r="M219" t="s">
        <v>95</v>
      </c>
      <c r="N219" t="s">
        <v>845</v>
      </c>
      <c r="O219" t="s">
        <v>87</v>
      </c>
      <c r="P219" t="s">
        <v>418</v>
      </c>
      <c r="Q219" t="s">
        <v>282</v>
      </c>
      <c r="R219" s="21">
        <v>738734</v>
      </c>
      <c r="S219" s="22">
        <v>107197690740</v>
      </c>
    </row>
    <row r="220" spans="1:19" ht="15">
      <c r="A220" s="21">
        <v>217</v>
      </c>
      <c r="B220" t="s">
        <v>329</v>
      </c>
      <c r="C220" t="s">
        <v>519</v>
      </c>
      <c r="D220" s="21">
        <v>46958</v>
      </c>
      <c r="E220" t="s">
        <v>871</v>
      </c>
      <c r="F220" t="s">
        <v>293</v>
      </c>
      <c r="G220" s="21">
        <v>131719767</v>
      </c>
      <c r="H220" t="s">
        <v>278</v>
      </c>
      <c r="I220" t="s">
        <v>872</v>
      </c>
      <c r="J220" s="22">
        <v>9000</v>
      </c>
      <c r="K220" t="s">
        <v>84</v>
      </c>
      <c r="L220" t="s">
        <v>158</v>
      </c>
      <c r="M220" t="s">
        <v>159</v>
      </c>
      <c r="N220" t="s">
        <v>866</v>
      </c>
      <c r="O220" t="s">
        <v>87</v>
      </c>
      <c r="P220" t="s">
        <v>340</v>
      </c>
      <c r="Q220" t="s">
        <v>293</v>
      </c>
      <c r="R220" s="21">
        <v>10</v>
      </c>
      <c r="S220" s="22">
        <v>90000</v>
      </c>
    </row>
    <row r="221" spans="1:19" ht="15">
      <c r="A221" s="21">
        <v>218</v>
      </c>
      <c r="B221" t="s">
        <v>83</v>
      </c>
      <c r="C221" t="s">
        <v>83</v>
      </c>
      <c r="D221" s="21">
        <v>46959</v>
      </c>
      <c r="E221" t="s">
        <v>873</v>
      </c>
      <c r="F221" t="s">
        <v>282</v>
      </c>
      <c r="G221" s="21">
        <v>101773227</v>
      </c>
      <c r="H221" t="s">
        <v>29</v>
      </c>
      <c r="I221" t="s">
        <v>874</v>
      </c>
      <c r="J221" s="22">
        <v>48370</v>
      </c>
      <c r="K221" t="s">
        <v>84</v>
      </c>
      <c r="L221" t="s">
        <v>94</v>
      </c>
      <c r="M221" t="s">
        <v>95</v>
      </c>
      <c r="N221" t="s">
        <v>845</v>
      </c>
      <c r="O221" t="s">
        <v>87</v>
      </c>
      <c r="P221" t="s">
        <v>418</v>
      </c>
      <c r="Q221" t="s">
        <v>282</v>
      </c>
      <c r="R221" s="21">
        <v>738734</v>
      </c>
      <c r="S221" s="22">
        <v>35732563580</v>
      </c>
    </row>
    <row r="222" spans="1:19" ht="15">
      <c r="A222" s="21">
        <v>219</v>
      </c>
      <c r="B222" t="s">
        <v>83</v>
      </c>
      <c r="C222" t="s">
        <v>519</v>
      </c>
      <c r="D222" s="21">
        <v>46961</v>
      </c>
      <c r="E222" t="s">
        <v>875</v>
      </c>
      <c r="F222" t="s">
        <v>282</v>
      </c>
      <c r="G222" s="21">
        <v>101773227</v>
      </c>
      <c r="H222" t="s">
        <v>29</v>
      </c>
      <c r="I222" t="s">
        <v>876</v>
      </c>
      <c r="J222" s="22">
        <v>96740</v>
      </c>
      <c r="K222" t="s">
        <v>84</v>
      </c>
      <c r="L222" t="s">
        <v>94</v>
      </c>
      <c r="M222" t="s">
        <v>95</v>
      </c>
      <c r="N222" t="s">
        <v>845</v>
      </c>
      <c r="O222" t="s">
        <v>87</v>
      </c>
      <c r="P222" t="s">
        <v>418</v>
      </c>
      <c r="Q222" t="s">
        <v>282</v>
      </c>
      <c r="R222" s="21">
        <v>738734</v>
      </c>
      <c r="S222" s="22">
        <v>71465127160</v>
      </c>
    </row>
    <row r="223" spans="1:19" ht="15">
      <c r="A223" s="21">
        <v>220</v>
      </c>
      <c r="B223" t="s">
        <v>83</v>
      </c>
      <c r="C223" t="s">
        <v>519</v>
      </c>
      <c r="D223" s="21">
        <v>46962</v>
      </c>
      <c r="E223" t="s">
        <v>877</v>
      </c>
      <c r="F223" t="s">
        <v>282</v>
      </c>
      <c r="G223" s="21">
        <v>101773227</v>
      </c>
      <c r="H223" t="s">
        <v>29</v>
      </c>
      <c r="I223" t="s">
        <v>878</v>
      </c>
      <c r="J223" s="22">
        <v>241850</v>
      </c>
      <c r="K223" t="s">
        <v>84</v>
      </c>
      <c r="L223" t="s">
        <v>94</v>
      </c>
      <c r="M223" t="s">
        <v>95</v>
      </c>
      <c r="N223" t="s">
        <v>845</v>
      </c>
      <c r="O223" t="s">
        <v>87</v>
      </c>
      <c r="P223" t="s">
        <v>418</v>
      </c>
      <c r="Q223" t="s">
        <v>282</v>
      </c>
      <c r="R223" s="21">
        <v>738734</v>
      </c>
      <c r="S223" s="22">
        <v>178662817900</v>
      </c>
    </row>
    <row r="224" spans="1:19" ht="15">
      <c r="A224" s="21">
        <v>221</v>
      </c>
      <c r="B224" t="s">
        <v>83</v>
      </c>
      <c r="C224" t="s">
        <v>519</v>
      </c>
      <c r="D224" s="21">
        <v>46963</v>
      </c>
      <c r="E224" t="s">
        <v>879</v>
      </c>
      <c r="F224" t="s">
        <v>282</v>
      </c>
      <c r="G224" s="21">
        <v>101773227</v>
      </c>
      <c r="H224" t="s">
        <v>29</v>
      </c>
      <c r="I224" t="s">
        <v>880</v>
      </c>
      <c r="J224" s="22">
        <v>145110</v>
      </c>
      <c r="K224" t="s">
        <v>84</v>
      </c>
      <c r="L224" t="s">
        <v>94</v>
      </c>
      <c r="M224" t="s">
        <v>95</v>
      </c>
      <c r="N224" t="s">
        <v>845</v>
      </c>
      <c r="O224" t="s">
        <v>87</v>
      </c>
      <c r="P224" t="s">
        <v>418</v>
      </c>
      <c r="Q224" t="s">
        <v>282</v>
      </c>
      <c r="R224" s="21">
        <v>738734</v>
      </c>
      <c r="S224" s="22">
        <v>107197690740</v>
      </c>
    </row>
    <row r="225" spans="1:19" ht="15">
      <c r="A225" s="21">
        <v>222</v>
      </c>
      <c r="B225" t="s">
        <v>83</v>
      </c>
      <c r="C225" t="s">
        <v>83</v>
      </c>
      <c r="D225" s="21">
        <v>46964</v>
      </c>
      <c r="E225" t="s">
        <v>881</v>
      </c>
      <c r="F225" t="s">
        <v>282</v>
      </c>
      <c r="G225" s="21">
        <v>101773227</v>
      </c>
      <c r="H225" t="s">
        <v>29</v>
      </c>
      <c r="I225" t="s">
        <v>882</v>
      </c>
      <c r="J225" s="22">
        <v>135436</v>
      </c>
      <c r="K225" t="s">
        <v>84</v>
      </c>
      <c r="L225" t="s">
        <v>94</v>
      </c>
      <c r="M225" t="s">
        <v>95</v>
      </c>
      <c r="N225" t="s">
        <v>845</v>
      </c>
      <c r="O225" t="s">
        <v>87</v>
      </c>
      <c r="P225" t="s">
        <v>418</v>
      </c>
      <c r="Q225" t="s">
        <v>282</v>
      </c>
      <c r="R225" s="21">
        <v>738734</v>
      </c>
      <c r="S225" s="22">
        <v>100051178024</v>
      </c>
    </row>
    <row r="226" spans="1:19" ht="15">
      <c r="A226" s="21">
        <v>223</v>
      </c>
      <c r="B226" t="s">
        <v>83</v>
      </c>
      <c r="C226" t="s">
        <v>519</v>
      </c>
      <c r="D226" s="21">
        <v>46965</v>
      </c>
      <c r="E226" t="s">
        <v>883</v>
      </c>
      <c r="F226" t="s">
        <v>282</v>
      </c>
      <c r="G226" s="21">
        <v>101773227</v>
      </c>
      <c r="H226" t="s">
        <v>29</v>
      </c>
      <c r="I226" t="s">
        <v>884</v>
      </c>
      <c r="J226" s="22">
        <v>96740</v>
      </c>
      <c r="K226" t="s">
        <v>84</v>
      </c>
      <c r="L226" t="s">
        <v>94</v>
      </c>
      <c r="M226" t="s">
        <v>95</v>
      </c>
      <c r="N226" t="s">
        <v>845</v>
      </c>
      <c r="O226" t="s">
        <v>87</v>
      </c>
      <c r="P226" t="s">
        <v>418</v>
      </c>
      <c r="Q226" t="s">
        <v>282</v>
      </c>
      <c r="R226" s="21">
        <v>738734</v>
      </c>
      <c r="S226" s="22">
        <v>71465127160</v>
      </c>
    </row>
    <row r="227" spans="1:19" ht="15">
      <c r="A227" s="21">
        <v>224</v>
      </c>
      <c r="B227" t="s">
        <v>83</v>
      </c>
      <c r="C227" t="s">
        <v>519</v>
      </c>
      <c r="D227" s="21">
        <v>46966</v>
      </c>
      <c r="E227" t="s">
        <v>885</v>
      </c>
      <c r="F227" t="s">
        <v>282</v>
      </c>
      <c r="G227" s="21">
        <v>101773227</v>
      </c>
      <c r="H227" t="s">
        <v>29</v>
      </c>
      <c r="I227" t="s">
        <v>886</v>
      </c>
      <c r="J227" s="22">
        <v>193480</v>
      </c>
      <c r="K227" t="s">
        <v>84</v>
      </c>
      <c r="L227" t="s">
        <v>94</v>
      </c>
      <c r="M227" t="s">
        <v>95</v>
      </c>
      <c r="N227" t="s">
        <v>845</v>
      </c>
      <c r="O227" t="s">
        <v>87</v>
      </c>
      <c r="P227" t="s">
        <v>418</v>
      </c>
      <c r="Q227" t="s">
        <v>282</v>
      </c>
      <c r="R227" s="21">
        <v>738734</v>
      </c>
      <c r="S227" s="22">
        <v>142930254320</v>
      </c>
    </row>
    <row r="228" spans="1:19" ht="15">
      <c r="A228" s="21">
        <v>225</v>
      </c>
      <c r="B228" t="s">
        <v>83</v>
      </c>
      <c r="C228" t="s">
        <v>519</v>
      </c>
      <c r="D228" s="21">
        <v>46967</v>
      </c>
      <c r="E228" t="s">
        <v>887</v>
      </c>
      <c r="F228" t="s">
        <v>282</v>
      </c>
      <c r="G228" s="21">
        <v>101773227</v>
      </c>
      <c r="H228" t="s">
        <v>29</v>
      </c>
      <c r="I228" t="s">
        <v>888</v>
      </c>
      <c r="J228" s="22">
        <v>145110</v>
      </c>
      <c r="K228" t="s">
        <v>84</v>
      </c>
      <c r="L228" t="s">
        <v>94</v>
      </c>
      <c r="M228" t="s">
        <v>95</v>
      </c>
      <c r="N228" t="s">
        <v>845</v>
      </c>
      <c r="O228" t="s">
        <v>87</v>
      </c>
      <c r="P228" t="s">
        <v>418</v>
      </c>
      <c r="Q228" t="s">
        <v>282</v>
      </c>
      <c r="R228" s="21">
        <v>738734</v>
      </c>
      <c r="S228" s="22">
        <v>107197690740</v>
      </c>
    </row>
    <row r="229" spans="1:19" ht="15">
      <c r="A229" s="21">
        <v>226</v>
      </c>
      <c r="B229" t="s">
        <v>83</v>
      </c>
      <c r="C229" t="s">
        <v>519</v>
      </c>
      <c r="D229" s="21">
        <v>46970</v>
      </c>
      <c r="E229" t="s">
        <v>889</v>
      </c>
      <c r="F229" t="s">
        <v>282</v>
      </c>
      <c r="G229" s="21">
        <v>101773227</v>
      </c>
      <c r="H229" t="s">
        <v>29</v>
      </c>
      <c r="I229" t="s">
        <v>890</v>
      </c>
      <c r="J229" s="22">
        <v>169295</v>
      </c>
      <c r="K229" t="s">
        <v>84</v>
      </c>
      <c r="L229" t="s">
        <v>94</v>
      </c>
      <c r="M229" t="s">
        <v>95</v>
      </c>
      <c r="N229" t="s">
        <v>891</v>
      </c>
      <c r="O229" t="s">
        <v>87</v>
      </c>
      <c r="P229" t="s">
        <v>447</v>
      </c>
      <c r="Q229" t="s">
        <v>282</v>
      </c>
      <c r="R229" s="21">
        <v>738735</v>
      </c>
      <c r="S229" s="22">
        <v>125064141825</v>
      </c>
    </row>
    <row r="230" spans="1:19" ht="15">
      <c r="A230" s="21">
        <v>227</v>
      </c>
      <c r="B230" t="s">
        <v>83</v>
      </c>
      <c r="C230" t="s">
        <v>519</v>
      </c>
      <c r="D230" s="21">
        <v>46971</v>
      </c>
      <c r="E230" t="s">
        <v>892</v>
      </c>
      <c r="F230" t="s">
        <v>282</v>
      </c>
      <c r="G230" s="21">
        <v>101773227</v>
      </c>
      <c r="H230" t="s">
        <v>29</v>
      </c>
      <c r="I230" t="s">
        <v>893</v>
      </c>
      <c r="J230" s="22">
        <v>96740</v>
      </c>
      <c r="K230" t="s">
        <v>84</v>
      </c>
      <c r="L230" t="s">
        <v>94</v>
      </c>
      <c r="M230" t="s">
        <v>95</v>
      </c>
      <c r="N230" t="s">
        <v>891</v>
      </c>
      <c r="O230" t="s">
        <v>87</v>
      </c>
      <c r="P230" t="s">
        <v>447</v>
      </c>
      <c r="Q230" t="s">
        <v>282</v>
      </c>
      <c r="R230" s="21">
        <v>738735</v>
      </c>
      <c r="S230" s="22">
        <v>71465223900</v>
      </c>
    </row>
    <row r="231" spans="1:19" ht="15">
      <c r="A231" s="21">
        <v>228</v>
      </c>
      <c r="B231" t="s">
        <v>83</v>
      </c>
      <c r="C231" t="s">
        <v>519</v>
      </c>
      <c r="D231" s="21">
        <v>46972</v>
      </c>
      <c r="E231" t="s">
        <v>894</v>
      </c>
      <c r="F231" t="s">
        <v>282</v>
      </c>
      <c r="G231" s="21">
        <v>101773227</v>
      </c>
      <c r="H231" t="s">
        <v>29</v>
      </c>
      <c r="I231" t="s">
        <v>895</v>
      </c>
      <c r="J231" s="22">
        <v>386960</v>
      </c>
      <c r="K231" t="s">
        <v>84</v>
      </c>
      <c r="L231" t="s">
        <v>94</v>
      </c>
      <c r="M231" t="s">
        <v>95</v>
      </c>
      <c r="N231" t="s">
        <v>891</v>
      </c>
      <c r="O231" t="s">
        <v>87</v>
      </c>
      <c r="P231" t="s">
        <v>447</v>
      </c>
      <c r="Q231" t="s">
        <v>282</v>
      </c>
      <c r="R231" s="21">
        <v>738735</v>
      </c>
      <c r="S231" s="22">
        <v>285860895600</v>
      </c>
    </row>
    <row r="232" spans="1:19" ht="15">
      <c r="A232" s="21">
        <v>229</v>
      </c>
      <c r="B232" t="s">
        <v>83</v>
      </c>
      <c r="C232" t="s">
        <v>519</v>
      </c>
      <c r="D232" s="21">
        <v>46974</v>
      </c>
      <c r="E232" t="s">
        <v>896</v>
      </c>
      <c r="F232" t="s">
        <v>282</v>
      </c>
      <c r="G232" s="21">
        <v>101773227</v>
      </c>
      <c r="H232" t="s">
        <v>29</v>
      </c>
      <c r="I232" t="s">
        <v>897</v>
      </c>
      <c r="J232" s="22">
        <v>241850</v>
      </c>
      <c r="K232" t="s">
        <v>84</v>
      </c>
      <c r="L232" t="s">
        <v>94</v>
      </c>
      <c r="M232" t="s">
        <v>95</v>
      </c>
      <c r="N232" t="s">
        <v>891</v>
      </c>
      <c r="O232" t="s">
        <v>87</v>
      </c>
      <c r="P232" t="s">
        <v>447</v>
      </c>
      <c r="Q232" t="s">
        <v>282</v>
      </c>
      <c r="R232" s="21">
        <v>738735</v>
      </c>
      <c r="S232" s="22">
        <v>178663059750</v>
      </c>
    </row>
    <row r="233" spans="1:19" ht="15">
      <c r="A233" s="21">
        <v>230</v>
      </c>
      <c r="B233" t="s">
        <v>83</v>
      </c>
      <c r="C233" t="s">
        <v>83</v>
      </c>
      <c r="D233" s="21">
        <v>46976</v>
      </c>
      <c r="E233" t="s">
        <v>898</v>
      </c>
      <c r="F233" t="s">
        <v>282</v>
      </c>
      <c r="G233" s="21">
        <v>101773227</v>
      </c>
      <c r="H233" t="s">
        <v>29</v>
      </c>
      <c r="I233" t="s">
        <v>899</v>
      </c>
      <c r="J233" s="22">
        <v>48370</v>
      </c>
      <c r="K233" t="s">
        <v>84</v>
      </c>
      <c r="L233" t="s">
        <v>94</v>
      </c>
      <c r="M233" t="s">
        <v>95</v>
      </c>
      <c r="N233" t="s">
        <v>891</v>
      </c>
      <c r="O233" t="s">
        <v>87</v>
      </c>
      <c r="P233" t="s">
        <v>447</v>
      </c>
      <c r="Q233" t="s">
        <v>282</v>
      </c>
      <c r="R233" s="21">
        <v>738735</v>
      </c>
      <c r="S233" s="22">
        <v>35732611950</v>
      </c>
    </row>
    <row r="234" spans="1:19" ht="15">
      <c r="A234" s="21">
        <v>231</v>
      </c>
      <c r="B234" t="s">
        <v>83</v>
      </c>
      <c r="C234" t="s">
        <v>519</v>
      </c>
      <c r="D234" s="21">
        <v>46977</v>
      </c>
      <c r="E234" t="s">
        <v>900</v>
      </c>
      <c r="F234" t="s">
        <v>282</v>
      </c>
      <c r="G234" s="21">
        <v>101773227</v>
      </c>
      <c r="H234" t="s">
        <v>29</v>
      </c>
      <c r="I234" t="s">
        <v>901</v>
      </c>
      <c r="J234" s="22">
        <v>48370</v>
      </c>
      <c r="K234" t="s">
        <v>84</v>
      </c>
      <c r="L234" t="s">
        <v>94</v>
      </c>
      <c r="M234" t="s">
        <v>95</v>
      </c>
      <c r="N234" t="s">
        <v>891</v>
      </c>
      <c r="O234" t="s">
        <v>87</v>
      </c>
      <c r="P234" t="s">
        <v>447</v>
      </c>
      <c r="Q234" t="s">
        <v>282</v>
      </c>
      <c r="R234" s="21">
        <v>738735</v>
      </c>
      <c r="S234" s="22">
        <v>35732611950</v>
      </c>
    </row>
    <row r="235" spans="1:19" ht="15">
      <c r="A235" s="21">
        <v>232</v>
      </c>
      <c r="B235" t="s">
        <v>83</v>
      </c>
      <c r="C235" t="s">
        <v>519</v>
      </c>
      <c r="D235" s="21">
        <v>46978</v>
      </c>
      <c r="E235" t="s">
        <v>902</v>
      </c>
      <c r="F235" t="s">
        <v>282</v>
      </c>
      <c r="G235" s="21">
        <v>101773227</v>
      </c>
      <c r="H235" t="s">
        <v>29</v>
      </c>
      <c r="I235" t="s">
        <v>903</v>
      </c>
      <c r="J235" s="22">
        <v>96740</v>
      </c>
      <c r="K235" t="s">
        <v>84</v>
      </c>
      <c r="L235" t="s">
        <v>94</v>
      </c>
      <c r="M235" t="s">
        <v>95</v>
      </c>
      <c r="N235" t="s">
        <v>891</v>
      </c>
      <c r="O235" t="s">
        <v>87</v>
      </c>
      <c r="P235" t="s">
        <v>447</v>
      </c>
      <c r="Q235" t="s">
        <v>282</v>
      </c>
      <c r="R235" s="21">
        <v>738735</v>
      </c>
      <c r="S235" s="22">
        <v>71465223900</v>
      </c>
    </row>
    <row r="236" spans="1:19" ht="15">
      <c r="A236" s="21">
        <v>233</v>
      </c>
      <c r="B236" t="s">
        <v>83</v>
      </c>
      <c r="C236" t="s">
        <v>519</v>
      </c>
      <c r="D236" s="21">
        <v>46980</v>
      </c>
      <c r="E236" t="s">
        <v>904</v>
      </c>
      <c r="F236" t="s">
        <v>282</v>
      </c>
      <c r="G236" s="21">
        <v>101773227</v>
      </c>
      <c r="H236" t="s">
        <v>29</v>
      </c>
      <c r="I236" t="s">
        <v>905</v>
      </c>
      <c r="J236" s="22">
        <v>120925</v>
      </c>
      <c r="K236" t="s">
        <v>84</v>
      </c>
      <c r="L236" t="s">
        <v>94</v>
      </c>
      <c r="M236" t="s">
        <v>95</v>
      </c>
      <c r="N236" t="s">
        <v>891</v>
      </c>
      <c r="O236" t="s">
        <v>87</v>
      </c>
      <c r="P236" t="s">
        <v>447</v>
      </c>
      <c r="Q236" t="s">
        <v>282</v>
      </c>
      <c r="R236" s="21">
        <v>738735</v>
      </c>
      <c r="S236" s="22">
        <v>89331529875</v>
      </c>
    </row>
    <row r="237" spans="1:19" ht="15">
      <c r="A237" s="21">
        <v>234</v>
      </c>
      <c r="B237" t="s">
        <v>83</v>
      </c>
      <c r="C237" t="s">
        <v>519</v>
      </c>
      <c r="D237" s="21">
        <v>46982</v>
      </c>
      <c r="E237" t="s">
        <v>906</v>
      </c>
      <c r="F237" t="s">
        <v>282</v>
      </c>
      <c r="G237" s="21">
        <v>101773227</v>
      </c>
      <c r="H237" t="s">
        <v>29</v>
      </c>
      <c r="I237" t="s">
        <v>907</v>
      </c>
      <c r="J237" s="22">
        <v>193480</v>
      </c>
      <c r="K237" t="s">
        <v>84</v>
      </c>
      <c r="L237" t="s">
        <v>94</v>
      </c>
      <c r="M237" t="s">
        <v>95</v>
      </c>
      <c r="N237" t="s">
        <v>891</v>
      </c>
      <c r="O237" t="s">
        <v>87</v>
      </c>
      <c r="P237" t="s">
        <v>447</v>
      </c>
      <c r="Q237" t="s">
        <v>282</v>
      </c>
      <c r="R237" s="21">
        <v>738735</v>
      </c>
      <c r="S237" s="22">
        <v>142930447800</v>
      </c>
    </row>
    <row r="238" spans="1:19" ht="15">
      <c r="A238" s="21">
        <v>235</v>
      </c>
      <c r="B238" t="s">
        <v>389</v>
      </c>
      <c r="C238" t="s">
        <v>519</v>
      </c>
      <c r="D238" s="21">
        <v>46983</v>
      </c>
      <c r="E238" t="s">
        <v>908</v>
      </c>
      <c r="F238" t="s">
        <v>282</v>
      </c>
      <c r="G238" s="21">
        <v>101697271</v>
      </c>
      <c r="H238" t="s">
        <v>59</v>
      </c>
      <c r="I238" t="s">
        <v>909</v>
      </c>
      <c r="J238" s="22">
        <v>96740</v>
      </c>
      <c r="K238" t="s">
        <v>84</v>
      </c>
      <c r="L238" t="s">
        <v>94</v>
      </c>
      <c r="M238" t="s">
        <v>95</v>
      </c>
      <c r="N238" t="s">
        <v>910</v>
      </c>
      <c r="O238" t="s">
        <v>87</v>
      </c>
      <c r="P238" t="s">
        <v>447</v>
      </c>
      <c r="Q238" t="s">
        <v>282</v>
      </c>
      <c r="R238" s="21">
        <v>3</v>
      </c>
      <c r="S238" s="22">
        <v>290220</v>
      </c>
    </row>
    <row r="239" spans="1:19" ht="15">
      <c r="A239" s="21">
        <v>236</v>
      </c>
      <c r="B239" t="s">
        <v>83</v>
      </c>
      <c r="C239" t="s">
        <v>519</v>
      </c>
      <c r="D239" s="21">
        <v>46985</v>
      </c>
      <c r="E239" t="s">
        <v>911</v>
      </c>
      <c r="F239" t="s">
        <v>282</v>
      </c>
      <c r="G239" s="21">
        <v>101773227</v>
      </c>
      <c r="H239" t="s">
        <v>29</v>
      </c>
      <c r="I239" t="s">
        <v>912</v>
      </c>
      <c r="J239" s="22">
        <v>72555</v>
      </c>
      <c r="K239" t="s">
        <v>84</v>
      </c>
      <c r="L239" t="s">
        <v>94</v>
      </c>
      <c r="M239" t="s">
        <v>95</v>
      </c>
      <c r="N239" t="s">
        <v>891</v>
      </c>
      <c r="O239" t="s">
        <v>87</v>
      </c>
      <c r="P239" t="s">
        <v>447</v>
      </c>
      <c r="Q239" t="s">
        <v>282</v>
      </c>
      <c r="R239" s="21">
        <v>738735</v>
      </c>
      <c r="S239" s="22">
        <v>53598917925</v>
      </c>
    </row>
    <row r="240" spans="1:19" ht="15">
      <c r="A240" s="21">
        <v>237</v>
      </c>
      <c r="B240" t="s">
        <v>83</v>
      </c>
      <c r="C240" t="s">
        <v>519</v>
      </c>
      <c r="D240" s="21">
        <v>46986</v>
      </c>
      <c r="E240" t="s">
        <v>913</v>
      </c>
      <c r="F240" t="s">
        <v>282</v>
      </c>
      <c r="G240" s="21">
        <v>101773227</v>
      </c>
      <c r="H240" t="s">
        <v>29</v>
      </c>
      <c r="I240" t="s">
        <v>914</v>
      </c>
      <c r="J240" s="22">
        <v>241850</v>
      </c>
      <c r="K240" t="s">
        <v>84</v>
      </c>
      <c r="L240" t="s">
        <v>94</v>
      </c>
      <c r="M240" t="s">
        <v>95</v>
      </c>
      <c r="N240" t="s">
        <v>891</v>
      </c>
      <c r="O240" t="s">
        <v>87</v>
      </c>
      <c r="P240" t="s">
        <v>447</v>
      </c>
      <c r="Q240" t="s">
        <v>282</v>
      </c>
      <c r="R240" s="21">
        <v>738735</v>
      </c>
      <c r="S240" s="22">
        <v>178663059750</v>
      </c>
    </row>
    <row r="241" spans="1:19" ht="15">
      <c r="A241" s="21">
        <v>238</v>
      </c>
      <c r="B241" t="s">
        <v>389</v>
      </c>
      <c r="C241" t="s">
        <v>519</v>
      </c>
      <c r="D241" s="21">
        <v>46987</v>
      </c>
      <c r="E241" t="s">
        <v>915</v>
      </c>
      <c r="F241" t="s">
        <v>282</v>
      </c>
      <c r="G241" s="21">
        <v>101697271</v>
      </c>
      <c r="H241" t="s">
        <v>59</v>
      </c>
      <c r="I241" t="s">
        <v>916</v>
      </c>
      <c r="J241" s="22">
        <v>193480</v>
      </c>
      <c r="K241" t="s">
        <v>84</v>
      </c>
      <c r="L241" t="s">
        <v>94</v>
      </c>
      <c r="M241" t="s">
        <v>95</v>
      </c>
      <c r="N241" t="s">
        <v>910</v>
      </c>
      <c r="O241" t="s">
        <v>87</v>
      </c>
      <c r="P241" t="s">
        <v>447</v>
      </c>
      <c r="Q241" t="s">
        <v>282</v>
      </c>
      <c r="R241" s="21">
        <v>3</v>
      </c>
      <c r="S241" s="22">
        <v>580440</v>
      </c>
    </row>
    <row r="242" spans="1:19" ht="15">
      <c r="A242" s="21">
        <v>239</v>
      </c>
      <c r="B242" t="s">
        <v>83</v>
      </c>
      <c r="C242" t="s">
        <v>519</v>
      </c>
      <c r="D242" s="21">
        <v>46988</v>
      </c>
      <c r="E242" t="s">
        <v>917</v>
      </c>
      <c r="F242" t="s">
        <v>282</v>
      </c>
      <c r="G242" s="21">
        <v>101773227</v>
      </c>
      <c r="H242" t="s">
        <v>29</v>
      </c>
      <c r="I242" t="s">
        <v>918</v>
      </c>
      <c r="J242" s="22">
        <v>145110</v>
      </c>
      <c r="K242" t="s">
        <v>84</v>
      </c>
      <c r="L242" t="s">
        <v>94</v>
      </c>
      <c r="M242" t="s">
        <v>95</v>
      </c>
      <c r="N242" t="s">
        <v>891</v>
      </c>
      <c r="O242" t="s">
        <v>87</v>
      </c>
      <c r="P242" t="s">
        <v>447</v>
      </c>
      <c r="Q242" t="s">
        <v>282</v>
      </c>
      <c r="R242" s="21">
        <v>738735</v>
      </c>
      <c r="S242" s="22">
        <v>107197835850</v>
      </c>
    </row>
    <row r="243" spans="1:19" ht="15">
      <c r="A243" s="21">
        <v>240</v>
      </c>
      <c r="B243" t="s">
        <v>83</v>
      </c>
      <c r="C243" t="s">
        <v>519</v>
      </c>
      <c r="D243" s="21">
        <v>46989</v>
      </c>
      <c r="E243" t="s">
        <v>919</v>
      </c>
      <c r="F243" t="s">
        <v>282</v>
      </c>
      <c r="G243" s="21">
        <v>101773227</v>
      </c>
      <c r="H243" t="s">
        <v>29</v>
      </c>
      <c r="I243" t="s">
        <v>920</v>
      </c>
      <c r="J243" s="22">
        <v>96740</v>
      </c>
      <c r="K243" t="s">
        <v>84</v>
      </c>
      <c r="L243" t="s">
        <v>94</v>
      </c>
      <c r="M243" t="s">
        <v>95</v>
      </c>
      <c r="N243" t="s">
        <v>891</v>
      </c>
      <c r="O243" t="s">
        <v>87</v>
      </c>
      <c r="P243" t="s">
        <v>447</v>
      </c>
      <c r="Q243" t="s">
        <v>282</v>
      </c>
      <c r="R243" s="21">
        <v>738735</v>
      </c>
      <c r="S243" s="22">
        <v>71465223900</v>
      </c>
    </row>
    <row r="244" spans="1:19" ht="15">
      <c r="A244" s="21">
        <v>241</v>
      </c>
      <c r="B244" t="s">
        <v>83</v>
      </c>
      <c r="C244" t="s">
        <v>519</v>
      </c>
      <c r="D244" s="21">
        <v>46990</v>
      </c>
      <c r="E244" t="s">
        <v>921</v>
      </c>
      <c r="F244" t="s">
        <v>282</v>
      </c>
      <c r="G244" s="21">
        <v>101773227</v>
      </c>
      <c r="H244" t="s">
        <v>29</v>
      </c>
      <c r="I244" t="s">
        <v>922</v>
      </c>
      <c r="J244" s="22">
        <v>241850</v>
      </c>
      <c r="K244" t="s">
        <v>84</v>
      </c>
      <c r="L244" t="s">
        <v>94</v>
      </c>
      <c r="M244" t="s">
        <v>95</v>
      </c>
      <c r="N244" t="s">
        <v>891</v>
      </c>
      <c r="O244" t="s">
        <v>87</v>
      </c>
      <c r="P244" t="s">
        <v>447</v>
      </c>
      <c r="Q244" t="s">
        <v>282</v>
      </c>
      <c r="R244" s="21">
        <v>738735</v>
      </c>
      <c r="S244" s="22">
        <v>178663059750</v>
      </c>
    </row>
    <row r="245" spans="1:19" ht="15">
      <c r="A245" s="21">
        <v>242</v>
      </c>
      <c r="B245" t="s">
        <v>83</v>
      </c>
      <c r="C245" t="s">
        <v>519</v>
      </c>
      <c r="D245" s="21">
        <v>46992</v>
      </c>
      <c r="E245" t="s">
        <v>923</v>
      </c>
      <c r="F245" t="s">
        <v>282</v>
      </c>
      <c r="G245" s="21">
        <v>101773227</v>
      </c>
      <c r="H245" t="s">
        <v>29</v>
      </c>
      <c r="I245" t="s">
        <v>924</v>
      </c>
      <c r="J245" s="22">
        <v>193480</v>
      </c>
      <c r="K245" t="s">
        <v>84</v>
      </c>
      <c r="L245" t="s">
        <v>94</v>
      </c>
      <c r="M245" t="s">
        <v>95</v>
      </c>
      <c r="N245" t="s">
        <v>891</v>
      </c>
      <c r="O245" t="s">
        <v>87</v>
      </c>
      <c r="P245" t="s">
        <v>447</v>
      </c>
      <c r="Q245" t="s">
        <v>282</v>
      </c>
      <c r="R245" s="21">
        <v>738735</v>
      </c>
      <c r="S245" s="22">
        <v>142930447800</v>
      </c>
    </row>
    <row r="246" spans="1:19" ht="15">
      <c r="A246" s="21">
        <v>243</v>
      </c>
      <c r="B246" t="s">
        <v>389</v>
      </c>
      <c r="C246" t="s">
        <v>519</v>
      </c>
      <c r="D246" s="21">
        <v>46993</v>
      </c>
      <c r="E246" t="s">
        <v>925</v>
      </c>
      <c r="F246" t="s">
        <v>282</v>
      </c>
      <c r="G246" s="21">
        <v>101697271</v>
      </c>
      <c r="H246" t="s">
        <v>59</v>
      </c>
      <c r="I246" t="s">
        <v>926</v>
      </c>
      <c r="J246" s="22">
        <v>145110</v>
      </c>
      <c r="K246" t="s">
        <v>84</v>
      </c>
      <c r="L246" t="s">
        <v>94</v>
      </c>
      <c r="M246" t="s">
        <v>95</v>
      </c>
      <c r="N246" t="s">
        <v>910</v>
      </c>
      <c r="O246" t="s">
        <v>87</v>
      </c>
      <c r="P246" t="s">
        <v>447</v>
      </c>
      <c r="Q246" t="s">
        <v>282</v>
      </c>
      <c r="R246" s="21">
        <v>3</v>
      </c>
      <c r="S246" s="22">
        <v>435330</v>
      </c>
    </row>
    <row r="247" spans="1:19" ht="15">
      <c r="A247" s="21">
        <v>244</v>
      </c>
      <c r="B247" t="s">
        <v>389</v>
      </c>
      <c r="C247" t="s">
        <v>519</v>
      </c>
      <c r="D247" s="21">
        <v>46995</v>
      </c>
      <c r="E247" t="s">
        <v>927</v>
      </c>
      <c r="F247" t="s">
        <v>282</v>
      </c>
      <c r="G247" s="21">
        <v>101697271</v>
      </c>
      <c r="H247" t="s">
        <v>59</v>
      </c>
      <c r="I247" t="s">
        <v>928</v>
      </c>
      <c r="J247" s="22">
        <v>145110</v>
      </c>
      <c r="K247" t="s">
        <v>84</v>
      </c>
      <c r="L247" t="s">
        <v>94</v>
      </c>
      <c r="M247" t="s">
        <v>95</v>
      </c>
      <c r="N247" t="s">
        <v>910</v>
      </c>
      <c r="O247" t="s">
        <v>87</v>
      </c>
      <c r="P247" t="s">
        <v>447</v>
      </c>
      <c r="Q247" t="s">
        <v>282</v>
      </c>
      <c r="R247" s="21">
        <v>3</v>
      </c>
      <c r="S247" s="22">
        <v>435330</v>
      </c>
    </row>
    <row r="248" spans="1:19" ht="15">
      <c r="A248" s="21">
        <v>245</v>
      </c>
      <c r="B248" t="s">
        <v>389</v>
      </c>
      <c r="C248" t="s">
        <v>519</v>
      </c>
      <c r="D248" s="21">
        <v>47000</v>
      </c>
      <c r="E248" t="s">
        <v>929</v>
      </c>
      <c r="F248" t="s">
        <v>282</v>
      </c>
      <c r="G248" s="21">
        <v>101697271</v>
      </c>
      <c r="H248" t="s">
        <v>59</v>
      </c>
      <c r="I248" t="s">
        <v>930</v>
      </c>
      <c r="J248" s="22">
        <v>241850</v>
      </c>
      <c r="K248" t="s">
        <v>84</v>
      </c>
      <c r="L248" t="s">
        <v>94</v>
      </c>
      <c r="M248" t="s">
        <v>95</v>
      </c>
      <c r="N248" t="s">
        <v>910</v>
      </c>
      <c r="O248" t="s">
        <v>87</v>
      </c>
      <c r="P248" t="s">
        <v>447</v>
      </c>
      <c r="Q248" t="s">
        <v>282</v>
      </c>
      <c r="R248" s="21">
        <v>3</v>
      </c>
      <c r="S248" s="22">
        <v>725550</v>
      </c>
    </row>
    <row r="249" spans="1:19" ht="15">
      <c r="A249" s="21">
        <v>246</v>
      </c>
      <c r="B249" t="s">
        <v>389</v>
      </c>
      <c r="C249" t="s">
        <v>519</v>
      </c>
      <c r="D249" s="21">
        <v>47001</v>
      </c>
      <c r="E249" t="s">
        <v>931</v>
      </c>
      <c r="F249" t="s">
        <v>282</v>
      </c>
      <c r="G249" s="21">
        <v>101697271</v>
      </c>
      <c r="H249" t="s">
        <v>59</v>
      </c>
      <c r="I249" t="s">
        <v>932</v>
      </c>
      <c r="J249" s="22">
        <v>193480</v>
      </c>
      <c r="K249" t="s">
        <v>84</v>
      </c>
      <c r="L249" t="s">
        <v>94</v>
      </c>
      <c r="M249" t="s">
        <v>95</v>
      </c>
      <c r="N249" t="s">
        <v>910</v>
      </c>
      <c r="O249" t="s">
        <v>87</v>
      </c>
      <c r="P249" t="s">
        <v>447</v>
      </c>
      <c r="Q249" t="s">
        <v>282</v>
      </c>
      <c r="R249" s="21">
        <v>3</v>
      </c>
      <c r="S249" s="22">
        <v>580440</v>
      </c>
    </row>
    <row r="250" spans="1:19" ht="15">
      <c r="A250" s="21">
        <v>247</v>
      </c>
      <c r="B250" t="s">
        <v>389</v>
      </c>
      <c r="C250" t="s">
        <v>519</v>
      </c>
      <c r="D250" s="21">
        <v>47002</v>
      </c>
      <c r="E250" t="s">
        <v>933</v>
      </c>
      <c r="F250" t="s">
        <v>282</v>
      </c>
      <c r="G250" s="21">
        <v>101697271</v>
      </c>
      <c r="H250" t="s">
        <v>59</v>
      </c>
      <c r="I250" t="s">
        <v>934</v>
      </c>
      <c r="J250" s="22">
        <v>145110</v>
      </c>
      <c r="K250" t="s">
        <v>84</v>
      </c>
      <c r="L250" t="s">
        <v>94</v>
      </c>
      <c r="M250" t="s">
        <v>95</v>
      </c>
      <c r="N250" t="s">
        <v>910</v>
      </c>
      <c r="O250" t="s">
        <v>87</v>
      </c>
      <c r="P250" t="s">
        <v>447</v>
      </c>
      <c r="Q250" t="s">
        <v>282</v>
      </c>
      <c r="R250" s="21">
        <v>3</v>
      </c>
      <c r="S250" s="22">
        <v>435330</v>
      </c>
    </row>
    <row r="251" spans="1:19" ht="15">
      <c r="A251" s="21">
        <v>248</v>
      </c>
      <c r="B251" t="s">
        <v>389</v>
      </c>
      <c r="C251" t="s">
        <v>519</v>
      </c>
      <c r="D251" s="21">
        <v>47003</v>
      </c>
      <c r="E251" t="s">
        <v>935</v>
      </c>
      <c r="F251" t="s">
        <v>282</v>
      </c>
      <c r="G251" s="21">
        <v>101697271</v>
      </c>
      <c r="H251" t="s">
        <v>59</v>
      </c>
      <c r="I251" t="s">
        <v>936</v>
      </c>
      <c r="J251" s="22">
        <v>145110</v>
      </c>
      <c r="K251" t="s">
        <v>84</v>
      </c>
      <c r="L251" t="s">
        <v>94</v>
      </c>
      <c r="M251" t="s">
        <v>95</v>
      </c>
      <c r="N251" t="s">
        <v>910</v>
      </c>
      <c r="O251" t="s">
        <v>87</v>
      </c>
      <c r="P251" t="s">
        <v>447</v>
      </c>
      <c r="Q251" t="s">
        <v>282</v>
      </c>
      <c r="R251" s="21">
        <v>3</v>
      </c>
      <c r="S251" s="22">
        <v>435330</v>
      </c>
    </row>
    <row r="252" spans="1:19" ht="15">
      <c r="A252" s="21">
        <v>249</v>
      </c>
      <c r="B252" t="s">
        <v>83</v>
      </c>
      <c r="C252" t="s">
        <v>519</v>
      </c>
      <c r="D252" s="21">
        <v>47004</v>
      </c>
      <c r="E252" t="s">
        <v>937</v>
      </c>
      <c r="F252" t="s">
        <v>282</v>
      </c>
      <c r="G252" s="21">
        <v>101697271</v>
      </c>
      <c r="H252" t="s">
        <v>59</v>
      </c>
      <c r="I252" t="s">
        <v>938</v>
      </c>
      <c r="J252" s="22">
        <v>532070</v>
      </c>
      <c r="K252" t="s">
        <v>84</v>
      </c>
      <c r="L252" t="s">
        <v>94</v>
      </c>
      <c r="M252" t="s">
        <v>95</v>
      </c>
      <c r="N252" t="s">
        <v>910</v>
      </c>
      <c r="O252" t="s">
        <v>87</v>
      </c>
      <c r="P252" t="s">
        <v>447</v>
      </c>
      <c r="Q252" t="s">
        <v>282</v>
      </c>
      <c r="R252" s="21">
        <v>738735</v>
      </c>
      <c r="S252" s="22">
        <v>393058731450</v>
      </c>
    </row>
    <row r="253" spans="1:19" ht="15">
      <c r="A253" s="21">
        <v>250</v>
      </c>
      <c r="B253" t="s">
        <v>83</v>
      </c>
      <c r="C253" t="s">
        <v>519</v>
      </c>
      <c r="D253" s="21">
        <v>47005</v>
      </c>
      <c r="E253" t="s">
        <v>939</v>
      </c>
      <c r="F253" t="s">
        <v>282</v>
      </c>
      <c r="G253" s="21">
        <v>101697271</v>
      </c>
      <c r="H253" t="s">
        <v>59</v>
      </c>
      <c r="I253" t="s">
        <v>940</v>
      </c>
      <c r="J253" s="22">
        <v>48370</v>
      </c>
      <c r="K253" t="s">
        <v>84</v>
      </c>
      <c r="L253" t="s">
        <v>94</v>
      </c>
      <c r="M253" t="s">
        <v>95</v>
      </c>
      <c r="N253" t="s">
        <v>910</v>
      </c>
      <c r="O253" t="s">
        <v>87</v>
      </c>
      <c r="P253" t="s">
        <v>447</v>
      </c>
      <c r="Q253" t="s">
        <v>282</v>
      </c>
      <c r="R253" s="21">
        <v>738735</v>
      </c>
      <c r="S253" s="22">
        <v>35732611950</v>
      </c>
    </row>
    <row r="254" spans="1:19" ht="15">
      <c r="A254" s="21">
        <v>251</v>
      </c>
      <c r="B254" t="s">
        <v>83</v>
      </c>
      <c r="C254" t="s">
        <v>519</v>
      </c>
      <c r="D254" s="21">
        <v>47006</v>
      </c>
      <c r="E254" t="s">
        <v>941</v>
      </c>
      <c r="F254" t="s">
        <v>282</v>
      </c>
      <c r="G254" s="21">
        <v>101697271</v>
      </c>
      <c r="H254" t="s">
        <v>59</v>
      </c>
      <c r="I254" t="s">
        <v>942</v>
      </c>
      <c r="J254" s="22">
        <v>96740</v>
      </c>
      <c r="K254" t="s">
        <v>84</v>
      </c>
      <c r="L254" t="s">
        <v>94</v>
      </c>
      <c r="M254" t="s">
        <v>95</v>
      </c>
      <c r="N254" t="s">
        <v>910</v>
      </c>
      <c r="O254" t="s">
        <v>87</v>
      </c>
      <c r="P254" t="s">
        <v>447</v>
      </c>
      <c r="Q254" t="s">
        <v>282</v>
      </c>
      <c r="R254" s="21">
        <v>738735</v>
      </c>
      <c r="S254" s="22">
        <v>71465223900</v>
      </c>
    </row>
    <row r="255" spans="1:19" ht="15">
      <c r="A255" s="21">
        <v>252</v>
      </c>
      <c r="B255" t="s">
        <v>83</v>
      </c>
      <c r="C255" t="s">
        <v>519</v>
      </c>
      <c r="D255" s="21">
        <v>47007</v>
      </c>
      <c r="E255" t="s">
        <v>943</v>
      </c>
      <c r="F255" t="s">
        <v>282</v>
      </c>
      <c r="G255" s="21">
        <v>101697271</v>
      </c>
      <c r="H255" t="s">
        <v>59</v>
      </c>
      <c r="I255" t="s">
        <v>944</v>
      </c>
      <c r="J255" s="22">
        <v>96740</v>
      </c>
      <c r="K255" t="s">
        <v>84</v>
      </c>
      <c r="L255" t="s">
        <v>94</v>
      </c>
      <c r="M255" t="s">
        <v>95</v>
      </c>
      <c r="N255" t="s">
        <v>910</v>
      </c>
      <c r="O255" t="s">
        <v>87</v>
      </c>
      <c r="P255" t="s">
        <v>447</v>
      </c>
      <c r="Q255" t="s">
        <v>282</v>
      </c>
      <c r="R255" s="21">
        <v>738735</v>
      </c>
      <c r="S255" s="22">
        <v>71465223900</v>
      </c>
    </row>
    <row r="256" spans="1:19" ht="15">
      <c r="A256" s="21">
        <v>253</v>
      </c>
      <c r="B256" t="s">
        <v>83</v>
      </c>
      <c r="C256" t="s">
        <v>519</v>
      </c>
      <c r="D256" s="21">
        <v>47008</v>
      </c>
      <c r="E256" t="s">
        <v>945</v>
      </c>
      <c r="F256" t="s">
        <v>282</v>
      </c>
      <c r="G256" s="21">
        <v>101697271</v>
      </c>
      <c r="H256" t="s">
        <v>59</v>
      </c>
      <c r="I256" t="s">
        <v>946</v>
      </c>
      <c r="J256" s="22">
        <v>48370</v>
      </c>
      <c r="K256" t="s">
        <v>84</v>
      </c>
      <c r="L256" t="s">
        <v>94</v>
      </c>
      <c r="M256" t="s">
        <v>95</v>
      </c>
      <c r="N256" t="s">
        <v>910</v>
      </c>
      <c r="O256" t="s">
        <v>87</v>
      </c>
      <c r="P256" t="s">
        <v>447</v>
      </c>
      <c r="Q256" t="s">
        <v>282</v>
      </c>
      <c r="R256" s="21">
        <v>738735</v>
      </c>
      <c r="S256" s="22">
        <v>35732611950</v>
      </c>
    </row>
    <row r="257" spans="1:19" ht="15">
      <c r="A257" s="21">
        <v>254</v>
      </c>
      <c r="B257" t="s">
        <v>83</v>
      </c>
      <c r="C257" t="s">
        <v>519</v>
      </c>
      <c r="D257" s="21">
        <v>47009</v>
      </c>
      <c r="E257" t="s">
        <v>947</v>
      </c>
      <c r="F257" t="s">
        <v>282</v>
      </c>
      <c r="G257" s="21">
        <v>101697271</v>
      </c>
      <c r="H257" t="s">
        <v>59</v>
      </c>
      <c r="I257" t="s">
        <v>948</v>
      </c>
      <c r="J257" s="22">
        <v>96740</v>
      </c>
      <c r="K257" t="s">
        <v>84</v>
      </c>
      <c r="L257" t="s">
        <v>94</v>
      </c>
      <c r="M257" t="s">
        <v>95</v>
      </c>
      <c r="N257" t="s">
        <v>910</v>
      </c>
      <c r="O257" t="s">
        <v>87</v>
      </c>
      <c r="P257" t="s">
        <v>447</v>
      </c>
      <c r="Q257" t="s">
        <v>282</v>
      </c>
      <c r="R257" s="21">
        <v>738735</v>
      </c>
      <c r="S257" s="22">
        <v>71465223900</v>
      </c>
    </row>
    <row r="258" spans="1:19" ht="15">
      <c r="A258" s="21">
        <v>255</v>
      </c>
      <c r="B258" t="s">
        <v>83</v>
      </c>
      <c r="C258" t="s">
        <v>519</v>
      </c>
      <c r="D258" s="21">
        <v>47010</v>
      </c>
      <c r="E258" t="s">
        <v>949</v>
      </c>
      <c r="F258" t="s">
        <v>282</v>
      </c>
      <c r="G258" s="21">
        <v>101697271</v>
      </c>
      <c r="H258" t="s">
        <v>59</v>
      </c>
      <c r="I258" t="s">
        <v>950</v>
      </c>
      <c r="J258" s="22">
        <v>48370</v>
      </c>
      <c r="K258" t="s">
        <v>84</v>
      </c>
      <c r="L258" t="s">
        <v>94</v>
      </c>
      <c r="M258" t="s">
        <v>95</v>
      </c>
      <c r="N258" t="s">
        <v>910</v>
      </c>
      <c r="O258" t="s">
        <v>87</v>
      </c>
      <c r="P258" t="s">
        <v>447</v>
      </c>
      <c r="Q258" t="s">
        <v>282</v>
      </c>
      <c r="R258" s="21">
        <v>738735</v>
      </c>
      <c r="S258" s="22">
        <v>35732611950</v>
      </c>
    </row>
    <row r="259" spans="1:19" ht="15">
      <c r="A259" s="21">
        <v>256</v>
      </c>
      <c r="B259" t="s">
        <v>83</v>
      </c>
      <c r="C259" t="s">
        <v>519</v>
      </c>
      <c r="D259" s="21">
        <v>47011</v>
      </c>
      <c r="E259" t="s">
        <v>951</v>
      </c>
      <c r="F259" t="s">
        <v>282</v>
      </c>
      <c r="G259" s="21">
        <v>101697271</v>
      </c>
      <c r="H259" t="s">
        <v>59</v>
      </c>
      <c r="I259" t="s">
        <v>952</v>
      </c>
      <c r="J259" s="22">
        <v>241850</v>
      </c>
      <c r="K259" t="s">
        <v>84</v>
      </c>
      <c r="L259" t="s">
        <v>94</v>
      </c>
      <c r="M259" t="s">
        <v>95</v>
      </c>
      <c r="N259" t="s">
        <v>910</v>
      </c>
      <c r="O259" t="s">
        <v>87</v>
      </c>
      <c r="P259" t="s">
        <v>447</v>
      </c>
      <c r="Q259" t="s">
        <v>282</v>
      </c>
      <c r="R259" s="21">
        <v>738735</v>
      </c>
      <c r="S259" s="22">
        <v>178663059750</v>
      </c>
    </row>
    <row r="260" spans="1:19" ht="15">
      <c r="A260" s="21">
        <v>257</v>
      </c>
      <c r="B260" t="s">
        <v>83</v>
      </c>
      <c r="C260" t="s">
        <v>519</v>
      </c>
      <c r="D260" s="21">
        <v>47012</v>
      </c>
      <c r="E260" t="s">
        <v>953</v>
      </c>
      <c r="F260" t="s">
        <v>282</v>
      </c>
      <c r="G260" s="21">
        <v>101697271</v>
      </c>
      <c r="H260" t="s">
        <v>59</v>
      </c>
      <c r="I260" t="s">
        <v>954</v>
      </c>
      <c r="J260" s="22">
        <v>96740</v>
      </c>
      <c r="K260" t="s">
        <v>84</v>
      </c>
      <c r="L260" t="s">
        <v>94</v>
      </c>
      <c r="M260" t="s">
        <v>95</v>
      </c>
      <c r="N260" t="s">
        <v>910</v>
      </c>
      <c r="O260" t="s">
        <v>87</v>
      </c>
      <c r="P260" t="s">
        <v>447</v>
      </c>
      <c r="Q260" t="s">
        <v>282</v>
      </c>
      <c r="R260" s="21">
        <v>738735</v>
      </c>
      <c r="S260" s="22">
        <v>71465223900</v>
      </c>
    </row>
    <row r="261" spans="1:19" ht="15">
      <c r="A261" s="21">
        <v>258</v>
      </c>
      <c r="B261" t="s">
        <v>389</v>
      </c>
      <c r="C261" t="s">
        <v>519</v>
      </c>
      <c r="D261" s="21">
        <v>47013</v>
      </c>
      <c r="E261" t="s">
        <v>955</v>
      </c>
      <c r="F261" t="s">
        <v>282</v>
      </c>
      <c r="G261" s="21">
        <v>101697271</v>
      </c>
      <c r="H261" t="s">
        <v>59</v>
      </c>
      <c r="I261" t="s">
        <v>956</v>
      </c>
      <c r="J261" s="22">
        <v>193480</v>
      </c>
      <c r="K261" t="s">
        <v>84</v>
      </c>
      <c r="L261" t="s">
        <v>94</v>
      </c>
      <c r="M261" t="s">
        <v>95</v>
      </c>
      <c r="N261" t="s">
        <v>910</v>
      </c>
      <c r="O261" t="s">
        <v>87</v>
      </c>
      <c r="P261" t="s">
        <v>447</v>
      </c>
      <c r="Q261" t="s">
        <v>282</v>
      </c>
      <c r="R261" s="21">
        <v>3</v>
      </c>
      <c r="S261" s="22">
        <v>580440</v>
      </c>
    </row>
    <row r="262" spans="1:19" ht="15">
      <c r="A262" s="21">
        <v>259</v>
      </c>
      <c r="B262" t="s">
        <v>83</v>
      </c>
      <c r="C262" t="s">
        <v>519</v>
      </c>
      <c r="D262" s="21">
        <v>47014</v>
      </c>
      <c r="E262" t="s">
        <v>957</v>
      </c>
      <c r="F262" t="s">
        <v>282</v>
      </c>
      <c r="G262" s="21">
        <v>101697271</v>
      </c>
      <c r="H262" t="s">
        <v>59</v>
      </c>
      <c r="I262" t="s">
        <v>958</v>
      </c>
      <c r="J262" s="22">
        <v>241850</v>
      </c>
      <c r="K262" t="s">
        <v>84</v>
      </c>
      <c r="L262" t="s">
        <v>94</v>
      </c>
      <c r="M262" t="s">
        <v>95</v>
      </c>
      <c r="N262" t="s">
        <v>910</v>
      </c>
      <c r="O262" t="s">
        <v>87</v>
      </c>
      <c r="P262" t="s">
        <v>447</v>
      </c>
      <c r="Q262" t="s">
        <v>282</v>
      </c>
      <c r="R262" s="21">
        <v>738735</v>
      </c>
      <c r="S262" s="22">
        <v>178663059750</v>
      </c>
    </row>
    <row r="263" spans="1:19" ht="15">
      <c r="A263" s="21">
        <v>260</v>
      </c>
      <c r="B263" t="s">
        <v>83</v>
      </c>
      <c r="C263" t="s">
        <v>519</v>
      </c>
      <c r="D263" s="21">
        <v>47015</v>
      </c>
      <c r="E263" t="s">
        <v>959</v>
      </c>
      <c r="F263" t="s">
        <v>282</v>
      </c>
      <c r="G263" s="21">
        <v>101697271</v>
      </c>
      <c r="H263" t="s">
        <v>59</v>
      </c>
      <c r="I263" t="s">
        <v>960</v>
      </c>
      <c r="J263" s="22">
        <v>193480</v>
      </c>
      <c r="K263" t="s">
        <v>84</v>
      </c>
      <c r="L263" t="s">
        <v>94</v>
      </c>
      <c r="M263" t="s">
        <v>95</v>
      </c>
      <c r="N263" t="s">
        <v>910</v>
      </c>
      <c r="O263" t="s">
        <v>87</v>
      </c>
      <c r="P263" t="s">
        <v>447</v>
      </c>
      <c r="Q263" t="s">
        <v>282</v>
      </c>
      <c r="R263" s="21">
        <v>738735</v>
      </c>
      <c r="S263" s="22">
        <v>142930447800</v>
      </c>
    </row>
    <row r="264" spans="1:19" ht="15">
      <c r="A264" s="21">
        <v>261</v>
      </c>
      <c r="B264" t="s">
        <v>389</v>
      </c>
      <c r="C264" t="s">
        <v>519</v>
      </c>
      <c r="D264" s="21">
        <v>47016</v>
      </c>
      <c r="E264" t="s">
        <v>961</v>
      </c>
      <c r="F264" t="s">
        <v>282</v>
      </c>
      <c r="G264" s="21">
        <v>101697271</v>
      </c>
      <c r="H264" t="s">
        <v>59</v>
      </c>
      <c r="I264" t="s">
        <v>962</v>
      </c>
      <c r="J264" s="22">
        <v>290220</v>
      </c>
      <c r="K264" t="s">
        <v>84</v>
      </c>
      <c r="L264" t="s">
        <v>94</v>
      </c>
      <c r="M264" t="s">
        <v>95</v>
      </c>
      <c r="N264" t="s">
        <v>910</v>
      </c>
      <c r="O264" t="s">
        <v>87</v>
      </c>
      <c r="P264" t="s">
        <v>447</v>
      </c>
      <c r="Q264" t="s">
        <v>282</v>
      </c>
      <c r="R264" s="21">
        <v>3</v>
      </c>
      <c r="S264" s="22">
        <v>870660</v>
      </c>
    </row>
    <row r="265" spans="1:19" ht="15">
      <c r="A265" s="21">
        <v>262</v>
      </c>
      <c r="B265" t="s">
        <v>83</v>
      </c>
      <c r="C265" t="s">
        <v>519</v>
      </c>
      <c r="D265" s="21">
        <v>47017</v>
      </c>
      <c r="E265" t="s">
        <v>963</v>
      </c>
      <c r="F265" t="s">
        <v>282</v>
      </c>
      <c r="G265" s="21">
        <v>101697271</v>
      </c>
      <c r="H265" t="s">
        <v>59</v>
      </c>
      <c r="I265" t="s">
        <v>964</v>
      </c>
      <c r="J265" s="22">
        <v>77392</v>
      </c>
      <c r="K265" t="s">
        <v>84</v>
      </c>
      <c r="L265" t="s">
        <v>94</v>
      </c>
      <c r="M265" t="s">
        <v>95</v>
      </c>
      <c r="N265" t="s">
        <v>910</v>
      </c>
      <c r="O265" t="s">
        <v>87</v>
      </c>
      <c r="P265" t="s">
        <v>447</v>
      </c>
      <c r="Q265" t="s">
        <v>282</v>
      </c>
      <c r="R265" s="21">
        <v>738735</v>
      </c>
      <c r="S265" s="22">
        <v>57172179120</v>
      </c>
    </row>
    <row r="266" spans="1:19" ht="15">
      <c r="A266" s="21">
        <v>263</v>
      </c>
      <c r="B266" t="s">
        <v>83</v>
      </c>
      <c r="C266" t="s">
        <v>519</v>
      </c>
      <c r="D266" s="21">
        <v>47018</v>
      </c>
      <c r="E266" t="s">
        <v>965</v>
      </c>
      <c r="F266" t="s">
        <v>282</v>
      </c>
      <c r="G266" s="21">
        <v>101697271</v>
      </c>
      <c r="H266" t="s">
        <v>59</v>
      </c>
      <c r="I266" t="s">
        <v>966</v>
      </c>
      <c r="J266" s="22">
        <v>870660</v>
      </c>
      <c r="K266" t="s">
        <v>84</v>
      </c>
      <c r="L266" t="s">
        <v>94</v>
      </c>
      <c r="M266" t="s">
        <v>95</v>
      </c>
      <c r="N266" t="s">
        <v>910</v>
      </c>
      <c r="O266" t="s">
        <v>87</v>
      </c>
      <c r="P266" t="s">
        <v>447</v>
      </c>
      <c r="Q266" t="s">
        <v>282</v>
      </c>
      <c r="R266" s="21">
        <v>738735</v>
      </c>
      <c r="S266" s="22">
        <v>643187015100</v>
      </c>
    </row>
    <row r="267" spans="1:19" ht="15">
      <c r="A267" s="21">
        <v>264</v>
      </c>
      <c r="B267" t="s">
        <v>83</v>
      </c>
      <c r="C267" t="s">
        <v>83</v>
      </c>
      <c r="D267" s="21">
        <v>47019</v>
      </c>
      <c r="E267" t="s">
        <v>967</v>
      </c>
      <c r="F267" t="s">
        <v>282</v>
      </c>
      <c r="G267" s="21">
        <v>101697271</v>
      </c>
      <c r="H267" t="s">
        <v>59</v>
      </c>
      <c r="I267" t="s">
        <v>968</v>
      </c>
      <c r="J267" s="22">
        <v>435330</v>
      </c>
      <c r="K267" t="s">
        <v>84</v>
      </c>
      <c r="L267" t="s">
        <v>94</v>
      </c>
      <c r="M267" t="s">
        <v>95</v>
      </c>
      <c r="N267" t="s">
        <v>910</v>
      </c>
      <c r="O267" t="s">
        <v>87</v>
      </c>
      <c r="P267" t="s">
        <v>447</v>
      </c>
      <c r="Q267" t="s">
        <v>282</v>
      </c>
      <c r="R267" s="21">
        <v>738735</v>
      </c>
      <c r="S267" s="22">
        <v>321593507550</v>
      </c>
    </row>
    <row r="268" spans="1:19" ht="15">
      <c r="A268" s="21">
        <v>265</v>
      </c>
      <c r="B268" t="s">
        <v>83</v>
      </c>
      <c r="C268" t="s">
        <v>83</v>
      </c>
      <c r="D268" s="21">
        <v>47020</v>
      </c>
      <c r="E268" t="s">
        <v>969</v>
      </c>
      <c r="F268" t="s">
        <v>282</v>
      </c>
      <c r="G268" s="21">
        <v>101697271</v>
      </c>
      <c r="H268" t="s">
        <v>59</v>
      </c>
      <c r="I268" t="s">
        <v>970</v>
      </c>
      <c r="J268" s="22">
        <v>241850</v>
      </c>
      <c r="K268" t="s">
        <v>84</v>
      </c>
      <c r="L268" t="s">
        <v>94</v>
      </c>
      <c r="M268" t="s">
        <v>95</v>
      </c>
      <c r="N268" t="s">
        <v>910</v>
      </c>
      <c r="O268" t="s">
        <v>87</v>
      </c>
      <c r="P268" t="s">
        <v>447</v>
      </c>
      <c r="Q268" t="s">
        <v>282</v>
      </c>
      <c r="R268" s="21">
        <v>738735</v>
      </c>
      <c r="S268" s="22">
        <v>178663059750</v>
      </c>
    </row>
    <row r="269" spans="1:19" ht="15">
      <c r="A269" s="21">
        <v>266</v>
      </c>
      <c r="B269" t="s">
        <v>83</v>
      </c>
      <c r="C269" t="s">
        <v>519</v>
      </c>
      <c r="D269" s="21">
        <v>47021</v>
      </c>
      <c r="E269" t="s">
        <v>971</v>
      </c>
      <c r="F269" t="s">
        <v>282</v>
      </c>
      <c r="G269" s="21">
        <v>101697271</v>
      </c>
      <c r="H269" t="s">
        <v>59</v>
      </c>
      <c r="I269" t="s">
        <v>972</v>
      </c>
      <c r="J269" s="22">
        <v>241850</v>
      </c>
      <c r="K269" t="s">
        <v>84</v>
      </c>
      <c r="L269" t="s">
        <v>94</v>
      </c>
      <c r="M269" t="s">
        <v>95</v>
      </c>
      <c r="N269" t="s">
        <v>910</v>
      </c>
      <c r="O269" t="s">
        <v>87</v>
      </c>
      <c r="P269" t="s">
        <v>447</v>
      </c>
      <c r="Q269" t="s">
        <v>282</v>
      </c>
      <c r="R269" s="21">
        <v>738735</v>
      </c>
      <c r="S269" s="22">
        <v>178663059750</v>
      </c>
    </row>
    <row r="270" spans="1:19" ht="15">
      <c r="A270" s="21">
        <v>267</v>
      </c>
      <c r="B270" t="s">
        <v>83</v>
      </c>
      <c r="C270" t="s">
        <v>519</v>
      </c>
      <c r="D270" s="21">
        <v>47022</v>
      </c>
      <c r="E270" t="s">
        <v>973</v>
      </c>
      <c r="F270" t="s">
        <v>282</v>
      </c>
      <c r="G270" s="21">
        <v>101697271</v>
      </c>
      <c r="H270" t="s">
        <v>59</v>
      </c>
      <c r="I270" t="s">
        <v>974</v>
      </c>
      <c r="J270" s="22">
        <v>919030</v>
      </c>
      <c r="K270" t="s">
        <v>84</v>
      </c>
      <c r="L270" t="s">
        <v>94</v>
      </c>
      <c r="M270" t="s">
        <v>95</v>
      </c>
      <c r="N270" t="s">
        <v>910</v>
      </c>
      <c r="O270" t="s">
        <v>87</v>
      </c>
      <c r="P270" t="s">
        <v>447</v>
      </c>
      <c r="Q270" t="s">
        <v>282</v>
      </c>
      <c r="R270" s="21">
        <v>738735</v>
      </c>
      <c r="S270" s="22">
        <v>678919627050</v>
      </c>
    </row>
    <row r="271" spans="1:19" ht="15">
      <c r="A271" s="21">
        <v>268</v>
      </c>
      <c r="B271" t="s">
        <v>83</v>
      </c>
      <c r="C271" t="s">
        <v>83</v>
      </c>
      <c r="D271" s="21">
        <v>47023</v>
      </c>
      <c r="E271" t="s">
        <v>975</v>
      </c>
      <c r="F271" t="s">
        <v>282</v>
      </c>
      <c r="G271" s="21">
        <v>101697271</v>
      </c>
      <c r="H271" t="s">
        <v>59</v>
      </c>
      <c r="I271" t="s">
        <v>976</v>
      </c>
      <c r="J271" s="22">
        <v>145110</v>
      </c>
      <c r="K271" t="s">
        <v>84</v>
      </c>
      <c r="L271" t="s">
        <v>94</v>
      </c>
      <c r="M271" t="s">
        <v>95</v>
      </c>
      <c r="N271" t="s">
        <v>910</v>
      </c>
      <c r="O271" t="s">
        <v>87</v>
      </c>
      <c r="P271" t="s">
        <v>447</v>
      </c>
      <c r="Q271" t="s">
        <v>282</v>
      </c>
      <c r="R271" s="21">
        <v>738735</v>
      </c>
      <c r="S271" s="22">
        <v>107197835850</v>
      </c>
    </row>
    <row r="272" spans="1:19" ht="15">
      <c r="A272" s="21">
        <v>269</v>
      </c>
      <c r="B272" t="s">
        <v>83</v>
      </c>
      <c r="C272" t="s">
        <v>519</v>
      </c>
      <c r="D272" s="21">
        <v>47024</v>
      </c>
      <c r="E272" t="s">
        <v>977</v>
      </c>
      <c r="F272" t="s">
        <v>282</v>
      </c>
      <c r="G272" s="21">
        <v>101697271</v>
      </c>
      <c r="H272" t="s">
        <v>59</v>
      </c>
      <c r="I272" t="s">
        <v>978</v>
      </c>
      <c r="J272" s="22">
        <v>193480</v>
      </c>
      <c r="K272" t="s">
        <v>84</v>
      </c>
      <c r="L272" t="s">
        <v>94</v>
      </c>
      <c r="M272" t="s">
        <v>95</v>
      </c>
      <c r="N272" t="s">
        <v>910</v>
      </c>
      <c r="O272" t="s">
        <v>87</v>
      </c>
      <c r="P272" t="s">
        <v>447</v>
      </c>
      <c r="Q272" t="s">
        <v>282</v>
      </c>
      <c r="R272" s="21">
        <v>738735</v>
      </c>
      <c r="S272" s="22">
        <v>142930447800</v>
      </c>
    </row>
    <row r="273" spans="1:19" ht="15">
      <c r="A273" s="21">
        <v>270</v>
      </c>
      <c r="B273" t="s">
        <v>83</v>
      </c>
      <c r="C273" t="s">
        <v>519</v>
      </c>
      <c r="D273" s="21">
        <v>47025</v>
      </c>
      <c r="E273" t="s">
        <v>979</v>
      </c>
      <c r="F273" t="s">
        <v>282</v>
      </c>
      <c r="G273" s="21">
        <v>101697271</v>
      </c>
      <c r="H273" t="s">
        <v>59</v>
      </c>
      <c r="I273" t="s">
        <v>980</v>
      </c>
      <c r="J273" s="22">
        <v>96740</v>
      </c>
      <c r="K273" t="s">
        <v>84</v>
      </c>
      <c r="L273" t="s">
        <v>94</v>
      </c>
      <c r="M273" t="s">
        <v>95</v>
      </c>
      <c r="N273" t="s">
        <v>910</v>
      </c>
      <c r="O273" t="s">
        <v>87</v>
      </c>
      <c r="P273" t="s">
        <v>447</v>
      </c>
      <c r="Q273" t="s">
        <v>282</v>
      </c>
      <c r="R273" s="21">
        <v>738735</v>
      </c>
      <c r="S273" s="22">
        <v>71465223900</v>
      </c>
    </row>
    <row r="274" spans="1:19" ht="15">
      <c r="A274" s="21">
        <v>271</v>
      </c>
      <c r="B274" t="s">
        <v>83</v>
      </c>
      <c r="C274" t="s">
        <v>83</v>
      </c>
      <c r="D274" s="21">
        <v>47026</v>
      </c>
      <c r="E274" t="s">
        <v>981</v>
      </c>
      <c r="F274" t="s">
        <v>282</v>
      </c>
      <c r="G274" s="21">
        <v>101697271</v>
      </c>
      <c r="H274" t="s">
        <v>59</v>
      </c>
      <c r="I274" t="s">
        <v>982</v>
      </c>
      <c r="J274" s="22">
        <v>483700</v>
      </c>
      <c r="K274" t="s">
        <v>84</v>
      </c>
      <c r="L274" t="s">
        <v>94</v>
      </c>
      <c r="M274" t="s">
        <v>95</v>
      </c>
      <c r="N274" t="s">
        <v>910</v>
      </c>
      <c r="O274" t="s">
        <v>87</v>
      </c>
      <c r="P274" t="s">
        <v>447</v>
      </c>
      <c r="Q274" t="s">
        <v>282</v>
      </c>
      <c r="R274" s="21">
        <v>738735</v>
      </c>
      <c r="S274" s="22">
        <v>357326119500</v>
      </c>
    </row>
    <row r="275" spans="1:19" ht="15">
      <c r="A275" s="21">
        <v>272</v>
      </c>
      <c r="B275" t="s">
        <v>83</v>
      </c>
      <c r="C275" t="s">
        <v>519</v>
      </c>
      <c r="D275" s="21">
        <v>47027</v>
      </c>
      <c r="E275" t="s">
        <v>983</v>
      </c>
      <c r="F275" t="s">
        <v>282</v>
      </c>
      <c r="G275" s="21">
        <v>101697271</v>
      </c>
      <c r="H275" t="s">
        <v>59</v>
      </c>
      <c r="I275" t="s">
        <v>984</v>
      </c>
      <c r="J275" s="22">
        <v>48370</v>
      </c>
      <c r="K275" t="s">
        <v>84</v>
      </c>
      <c r="L275" t="s">
        <v>94</v>
      </c>
      <c r="M275" t="s">
        <v>95</v>
      </c>
      <c r="N275" t="s">
        <v>910</v>
      </c>
      <c r="O275" t="s">
        <v>87</v>
      </c>
      <c r="P275" t="s">
        <v>447</v>
      </c>
      <c r="Q275" t="s">
        <v>282</v>
      </c>
      <c r="R275" s="21">
        <v>738735</v>
      </c>
      <c r="S275" s="22">
        <v>35732611950</v>
      </c>
    </row>
    <row r="276" spans="1:19" ht="15">
      <c r="A276" s="21">
        <v>273</v>
      </c>
      <c r="B276" t="s">
        <v>83</v>
      </c>
      <c r="C276" t="s">
        <v>83</v>
      </c>
      <c r="D276" s="21">
        <v>47028</v>
      </c>
      <c r="E276" t="s">
        <v>985</v>
      </c>
      <c r="F276" t="s">
        <v>282</v>
      </c>
      <c r="G276" s="21">
        <v>101697271</v>
      </c>
      <c r="H276" t="s">
        <v>59</v>
      </c>
      <c r="I276" t="s">
        <v>986</v>
      </c>
      <c r="J276" s="22">
        <v>96740</v>
      </c>
      <c r="K276" t="s">
        <v>84</v>
      </c>
      <c r="L276" t="s">
        <v>94</v>
      </c>
      <c r="M276" t="s">
        <v>95</v>
      </c>
      <c r="N276" t="s">
        <v>910</v>
      </c>
      <c r="O276" t="s">
        <v>87</v>
      </c>
      <c r="P276" t="s">
        <v>447</v>
      </c>
      <c r="Q276" t="s">
        <v>282</v>
      </c>
      <c r="R276" s="21">
        <v>738735</v>
      </c>
      <c r="S276" s="22">
        <v>71465223900</v>
      </c>
    </row>
    <row r="277" spans="1:19" ht="15">
      <c r="A277" s="21">
        <v>274</v>
      </c>
      <c r="B277" t="s">
        <v>83</v>
      </c>
      <c r="C277" t="s">
        <v>519</v>
      </c>
      <c r="D277" s="21">
        <v>47029</v>
      </c>
      <c r="E277" t="s">
        <v>987</v>
      </c>
      <c r="F277" t="s">
        <v>282</v>
      </c>
      <c r="G277" s="21">
        <v>101697271</v>
      </c>
      <c r="H277" t="s">
        <v>59</v>
      </c>
      <c r="I277" t="s">
        <v>988</v>
      </c>
      <c r="J277" s="22">
        <v>193480</v>
      </c>
      <c r="K277" t="s">
        <v>84</v>
      </c>
      <c r="L277" t="s">
        <v>94</v>
      </c>
      <c r="M277" t="s">
        <v>95</v>
      </c>
      <c r="N277" t="s">
        <v>910</v>
      </c>
      <c r="O277" t="s">
        <v>87</v>
      </c>
      <c r="P277" t="s">
        <v>447</v>
      </c>
      <c r="Q277" t="s">
        <v>282</v>
      </c>
      <c r="R277" s="21">
        <v>738735</v>
      </c>
      <c r="S277" s="22">
        <v>142930447800</v>
      </c>
    </row>
    <row r="278" spans="1:19" ht="15">
      <c r="A278" s="21">
        <v>275</v>
      </c>
      <c r="B278" t="s">
        <v>83</v>
      </c>
      <c r="C278" t="s">
        <v>83</v>
      </c>
      <c r="D278" s="21">
        <v>47030</v>
      </c>
      <c r="E278" t="s">
        <v>989</v>
      </c>
      <c r="F278" t="s">
        <v>282</v>
      </c>
      <c r="G278" s="21">
        <v>101697271</v>
      </c>
      <c r="H278" t="s">
        <v>59</v>
      </c>
      <c r="I278" t="s">
        <v>990</v>
      </c>
      <c r="J278" s="22">
        <v>193480</v>
      </c>
      <c r="K278" t="s">
        <v>84</v>
      </c>
      <c r="L278" t="s">
        <v>94</v>
      </c>
      <c r="M278" t="s">
        <v>95</v>
      </c>
      <c r="N278" t="s">
        <v>910</v>
      </c>
      <c r="O278" t="s">
        <v>87</v>
      </c>
      <c r="P278" t="s">
        <v>447</v>
      </c>
      <c r="Q278" t="s">
        <v>282</v>
      </c>
      <c r="R278" s="21">
        <v>738735</v>
      </c>
      <c r="S278" s="22">
        <v>142930447800</v>
      </c>
    </row>
    <row r="279" spans="1:19" ht="15">
      <c r="A279" s="21">
        <v>276</v>
      </c>
      <c r="B279" t="s">
        <v>83</v>
      </c>
      <c r="C279" t="s">
        <v>519</v>
      </c>
      <c r="D279" s="21">
        <v>47031</v>
      </c>
      <c r="E279" t="s">
        <v>991</v>
      </c>
      <c r="F279" t="s">
        <v>282</v>
      </c>
      <c r="G279" s="21">
        <v>101697271</v>
      </c>
      <c r="H279" t="s">
        <v>59</v>
      </c>
      <c r="I279" t="s">
        <v>992</v>
      </c>
      <c r="J279" s="22">
        <v>193480</v>
      </c>
      <c r="K279" t="s">
        <v>84</v>
      </c>
      <c r="L279" t="s">
        <v>94</v>
      </c>
      <c r="M279" t="s">
        <v>95</v>
      </c>
      <c r="N279" t="s">
        <v>910</v>
      </c>
      <c r="O279" t="s">
        <v>87</v>
      </c>
      <c r="P279" t="s">
        <v>447</v>
      </c>
      <c r="Q279" t="s">
        <v>282</v>
      </c>
      <c r="R279" s="21">
        <v>738735</v>
      </c>
      <c r="S279" s="22">
        <v>142930447800</v>
      </c>
    </row>
    <row r="280" spans="1:19" ht="15">
      <c r="A280" s="21">
        <v>277</v>
      </c>
      <c r="B280" t="s">
        <v>83</v>
      </c>
      <c r="C280" t="s">
        <v>519</v>
      </c>
      <c r="D280" s="21">
        <v>47032</v>
      </c>
      <c r="E280" t="s">
        <v>993</v>
      </c>
      <c r="F280" t="s">
        <v>282</v>
      </c>
      <c r="G280" s="21">
        <v>101697271</v>
      </c>
      <c r="H280" t="s">
        <v>59</v>
      </c>
      <c r="I280" t="s">
        <v>994</v>
      </c>
      <c r="J280" s="22">
        <v>290220</v>
      </c>
      <c r="K280" t="s">
        <v>84</v>
      </c>
      <c r="L280" t="s">
        <v>94</v>
      </c>
      <c r="M280" t="s">
        <v>95</v>
      </c>
      <c r="N280" t="s">
        <v>910</v>
      </c>
      <c r="O280" t="s">
        <v>87</v>
      </c>
      <c r="P280" t="s">
        <v>447</v>
      </c>
      <c r="Q280" t="s">
        <v>282</v>
      </c>
      <c r="R280" s="21">
        <v>738735</v>
      </c>
      <c r="S280" s="22">
        <v>214395671700</v>
      </c>
    </row>
    <row r="281" spans="1:19" ht="15">
      <c r="A281" s="21">
        <v>278</v>
      </c>
      <c r="B281" t="s">
        <v>83</v>
      </c>
      <c r="C281" t="s">
        <v>83</v>
      </c>
      <c r="D281" s="21">
        <v>47033</v>
      </c>
      <c r="E281" t="s">
        <v>995</v>
      </c>
      <c r="F281" t="s">
        <v>282</v>
      </c>
      <c r="G281" s="21">
        <v>101697271</v>
      </c>
      <c r="H281" t="s">
        <v>59</v>
      </c>
      <c r="I281" t="s">
        <v>996</v>
      </c>
      <c r="J281" s="22">
        <v>96740</v>
      </c>
      <c r="K281" t="s">
        <v>84</v>
      </c>
      <c r="L281" t="s">
        <v>94</v>
      </c>
      <c r="M281" t="s">
        <v>95</v>
      </c>
      <c r="N281" t="s">
        <v>910</v>
      </c>
      <c r="O281" t="s">
        <v>87</v>
      </c>
      <c r="P281" t="s">
        <v>447</v>
      </c>
      <c r="Q281" t="s">
        <v>282</v>
      </c>
      <c r="R281" s="21">
        <v>738735</v>
      </c>
      <c r="S281" s="22">
        <v>71465223900</v>
      </c>
    </row>
    <row r="282" spans="1:19" ht="15">
      <c r="A282" s="21">
        <v>279</v>
      </c>
      <c r="B282" t="s">
        <v>83</v>
      </c>
      <c r="C282" t="s">
        <v>519</v>
      </c>
      <c r="D282" s="21">
        <v>47034</v>
      </c>
      <c r="E282" t="s">
        <v>997</v>
      </c>
      <c r="F282" t="s">
        <v>282</v>
      </c>
      <c r="G282" s="21">
        <v>101697271</v>
      </c>
      <c r="H282" t="s">
        <v>59</v>
      </c>
      <c r="I282" t="s">
        <v>998</v>
      </c>
      <c r="J282" s="22">
        <v>193480</v>
      </c>
      <c r="K282" t="s">
        <v>84</v>
      </c>
      <c r="L282" t="s">
        <v>94</v>
      </c>
      <c r="M282" t="s">
        <v>95</v>
      </c>
      <c r="N282" t="s">
        <v>910</v>
      </c>
      <c r="O282" t="s">
        <v>87</v>
      </c>
      <c r="P282" t="s">
        <v>447</v>
      </c>
      <c r="Q282" t="s">
        <v>282</v>
      </c>
      <c r="R282" s="21">
        <v>738735</v>
      </c>
      <c r="S282" s="22">
        <v>142930447800</v>
      </c>
    </row>
    <row r="283" spans="1:19" ht="15">
      <c r="A283" s="21">
        <v>280</v>
      </c>
      <c r="B283" t="s">
        <v>83</v>
      </c>
      <c r="C283" t="s">
        <v>83</v>
      </c>
      <c r="D283" s="21">
        <v>47035</v>
      </c>
      <c r="E283" t="s">
        <v>999</v>
      </c>
      <c r="F283" t="s">
        <v>282</v>
      </c>
      <c r="G283" s="21">
        <v>101697271</v>
      </c>
      <c r="H283" t="s">
        <v>59</v>
      </c>
      <c r="I283" t="s">
        <v>1000</v>
      </c>
      <c r="J283" s="22">
        <v>193480</v>
      </c>
      <c r="K283" t="s">
        <v>84</v>
      </c>
      <c r="L283" t="s">
        <v>94</v>
      </c>
      <c r="M283" t="s">
        <v>95</v>
      </c>
      <c r="N283" t="s">
        <v>910</v>
      </c>
      <c r="O283" t="s">
        <v>87</v>
      </c>
      <c r="P283" t="s">
        <v>447</v>
      </c>
      <c r="Q283" t="s">
        <v>282</v>
      </c>
      <c r="R283" s="21">
        <v>738735</v>
      </c>
      <c r="S283" s="22">
        <v>142930447800</v>
      </c>
    </row>
    <row r="284" spans="1:19" ht="15">
      <c r="A284" s="21">
        <v>281</v>
      </c>
      <c r="B284" t="s">
        <v>83</v>
      </c>
      <c r="C284" t="s">
        <v>519</v>
      </c>
      <c r="D284" s="21">
        <v>47036</v>
      </c>
      <c r="E284" t="s">
        <v>1001</v>
      </c>
      <c r="F284" t="s">
        <v>282</v>
      </c>
      <c r="G284" s="21">
        <v>101697271</v>
      </c>
      <c r="H284" t="s">
        <v>59</v>
      </c>
      <c r="I284" t="s">
        <v>1002</v>
      </c>
      <c r="J284" s="22">
        <v>193480</v>
      </c>
      <c r="K284" t="s">
        <v>84</v>
      </c>
      <c r="L284" t="s">
        <v>94</v>
      </c>
      <c r="M284" t="s">
        <v>95</v>
      </c>
      <c r="N284" t="s">
        <v>910</v>
      </c>
      <c r="O284" t="s">
        <v>87</v>
      </c>
      <c r="P284" t="s">
        <v>447</v>
      </c>
      <c r="Q284" t="s">
        <v>282</v>
      </c>
      <c r="R284" s="21">
        <v>738735</v>
      </c>
      <c r="S284" s="22">
        <v>142930447800</v>
      </c>
    </row>
    <row r="285" spans="1:19" ht="15">
      <c r="A285" s="21">
        <v>282</v>
      </c>
      <c r="B285" t="s">
        <v>83</v>
      </c>
      <c r="C285" t="s">
        <v>519</v>
      </c>
      <c r="D285" s="21">
        <v>47037</v>
      </c>
      <c r="E285" t="s">
        <v>1003</v>
      </c>
      <c r="F285" t="s">
        <v>282</v>
      </c>
      <c r="G285" s="21">
        <v>101697271</v>
      </c>
      <c r="H285" t="s">
        <v>59</v>
      </c>
      <c r="I285" t="s">
        <v>1004</v>
      </c>
      <c r="J285" s="22">
        <v>241850</v>
      </c>
      <c r="K285" t="s">
        <v>84</v>
      </c>
      <c r="L285" t="s">
        <v>94</v>
      </c>
      <c r="M285" t="s">
        <v>95</v>
      </c>
      <c r="N285" t="s">
        <v>910</v>
      </c>
      <c r="O285" t="s">
        <v>87</v>
      </c>
      <c r="P285" t="s">
        <v>447</v>
      </c>
      <c r="Q285" t="s">
        <v>282</v>
      </c>
      <c r="R285" s="21">
        <v>738735</v>
      </c>
      <c r="S285" s="22">
        <v>178663059750</v>
      </c>
    </row>
    <row r="286" spans="1:19" ht="15">
      <c r="A286" s="21">
        <v>283</v>
      </c>
      <c r="B286" t="s">
        <v>389</v>
      </c>
      <c r="C286" t="s">
        <v>519</v>
      </c>
      <c r="D286" s="21">
        <v>47038</v>
      </c>
      <c r="E286" t="s">
        <v>1005</v>
      </c>
      <c r="F286" t="s">
        <v>282</v>
      </c>
      <c r="G286" s="21">
        <v>101697271</v>
      </c>
      <c r="H286" t="s">
        <v>59</v>
      </c>
      <c r="I286" t="s">
        <v>1006</v>
      </c>
      <c r="J286" s="22">
        <v>96740</v>
      </c>
      <c r="K286" t="s">
        <v>84</v>
      </c>
      <c r="L286" t="s">
        <v>94</v>
      </c>
      <c r="M286" t="s">
        <v>95</v>
      </c>
      <c r="N286" t="s">
        <v>910</v>
      </c>
      <c r="O286" t="s">
        <v>87</v>
      </c>
      <c r="P286" t="s">
        <v>447</v>
      </c>
      <c r="Q286" t="s">
        <v>282</v>
      </c>
      <c r="R286" s="21">
        <v>3</v>
      </c>
      <c r="S286" s="22">
        <v>290220</v>
      </c>
    </row>
    <row r="287" spans="1:19" ht="15">
      <c r="A287" s="21">
        <v>284</v>
      </c>
      <c r="B287" t="s">
        <v>83</v>
      </c>
      <c r="C287" t="s">
        <v>519</v>
      </c>
      <c r="D287" s="21">
        <v>47039</v>
      </c>
      <c r="E287" t="s">
        <v>1007</v>
      </c>
      <c r="F287" t="s">
        <v>282</v>
      </c>
      <c r="G287" s="21">
        <v>101697271</v>
      </c>
      <c r="H287" t="s">
        <v>59</v>
      </c>
      <c r="I287" t="s">
        <v>1008</v>
      </c>
      <c r="J287" s="22">
        <v>96740</v>
      </c>
      <c r="K287" t="s">
        <v>84</v>
      </c>
      <c r="L287" t="s">
        <v>94</v>
      </c>
      <c r="M287" t="s">
        <v>95</v>
      </c>
      <c r="N287" t="s">
        <v>910</v>
      </c>
      <c r="O287" t="s">
        <v>87</v>
      </c>
      <c r="P287" t="s">
        <v>447</v>
      </c>
      <c r="Q287" t="s">
        <v>282</v>
      </c>
      <c r="R287" s="21">
        <v>738735</v>
      </c>
      <c r="S287" s="22">
        <v>71465223900</v>
      </c>
    </row>
    <row r="288" spans="1:19" ht="15">
      <c r="A288" s="21">
        <v>285</v>
      </c>
      <c r="B288" t="s">
        <v>83</v>
      </c>
      <c r="C288" t="s">
        <v>519</v>
      </c>
      <c r="D288" s="21">
        <v>47040</v>
      </c>
      <c r="E288" t="s">
        <v>1009</v>
      </c>
      <c r="F288" t="s">
        <v>282</v>
      </c>
      <c r="G288" s="21">
        <v>101697271</v>
      </c>
      <c r="H288" t="s">
        <v>59</v>
      </c>
      <c r="I288" t="s">
        <v>1010</v>
      </c>
      <c r="J288" s="22">
        <v>96740</v>
      </c>
      <c r="K288" t="s">
        <v>84</v>
      </c>
      <c r="L288" t="s">
        <v>94</v>
      </c>
      <c r="M288" t="s">
        <v>95</v>
      </c>
      <c r="N288" t="s">
        <v>910</v>
      </c>
      <c r="O288" t="s">
        <v>87</v>
      </c>
      <c r="P288" t="s">
        <v>447</v>
      </c>
      <c r="Q288" t="s">
        <v>282</v>
      </c>
      <c r="R288" s="21">
        <v>738735</v>
      </c>
      <c r="S288" s="22">
        <v>71465223900</v>
      </c>
    </row>
    <row r="289" spans="1:19" ht="15">
      <c r="A289" s="21">
        <v>286</v>
      </c>
      <c r="B289" t="s">
        <v>83</v>
      </c>
      <c r="C289" t="s">
        <v>519</v>
      </c>
      <c r="D289" s="21">
        <v>47041</v>
      </c>
      <c r="E289" t="s">
        <v>1011</v>
      </c>
      <c r="F289" t="s">
        <v>282</v>
      </c>
      <c r="G289" s="21">
        <v>101697271</v>
      </c>
      <c r="H289" t="s">
        <v>59</v>
      </c>
      <c r="I289" t="s">
        <v>1012</v>
      </c>
      <c r="J289" s="22">
        <v>193480</v>
      </c>
      <c r="K289" t="s">
        <v>84</v>
      </c>
      <c r="L289" t="s">
        <v>94</v>
      </c>
      <c r="M289" t="s">
        <v>95</v>
      </c>
      <c r="N289" t="s">
        <v>910</v>
      </c>
      <c r="O289" t="s">
        <v>87</v>
      </c>
      <c r="P289" t="s">
        <v>447</v>
      </c>
      <c r="Q289" t="s">
        <v>282</v>
      </c>
      <c r="R289" s="21">
        <v>738735</v>
      </c>
      <c r="S289" s="22">
        <v>142930447800</v>
      </c>
    </row>
    <row r="290" spans="1:19" ht="15">
      <c r="A290" s="21">
        <v>287</v>
      </c>
      <c r="B290" t="s">
        <v>519</v>
      </c>
      <c r="C290" t="s">
        <v>83</v>
      </c>
      <c r="D290" s="21">
        <v>47042</v>
      </c>
      <c r="E290" t="s">
        <v>1013</v>
      </c>
      <c r="F290" t="s">
        <v>282</v>
      </c>
      <c r="G290" s="21">
        <v>101697271</v>
      </c>
      <c r="H290" t="s">
        <v>59</v>
      </c>
      <c r="I290" t="s">
        <v>1014</v>
      </c>
      <c r="J290" s="22">
        <v>96740</v>
      </c>
      <c r="K290" t="s">
        <v>84</v>
      </c>
      <c r="L290" t="s">
        <v>94</v>
      </c>
      <c r="M290" t="s">
        <v>95</v>
      </c>
      <c r="N290" t="s">
        <v>910</v>
      </c>
      <c r="O290" t="s">
        <v>87</v>
      </c>
      <c r="P290" t="s">
        <v>447</v>
      </c>
      <c r="Q290" t="s">
        <v>282</v>
      </c>
      <c r="R290" s="21">
        <v>2</v>
      </c>
      <c r="S290" s="22">
        <v>193480</v>
      </c>
    </row>
    <row r="291" spans="1:19" ht="15">
      <c r="A291" s="21">
        <v>288</v>
      </c>
      <c r="B291" t="s">
        <v>519</v>
      </c>
      <c r="C291" t="s">
        <v>83</v>
      </c>
      <c r="D291" s="21">
        <v>47043</v>
      </c>
      <c r="E291" t="s">
        <v>1015</v>
      </c>
      <c r="F291" t="s">
        <v>282</v>
      </c>
      <c r="G291" s="21">
        <v>101697271</v>
      </c>
      <c r="H291" t="s">
        <v>59</v>
      </c>
      <c r="I291" t="s">
        <v>1016</v>
      </c>
      <c r="J291" s="22">
        <v>193480</v>
      </c>
      <c r="K291" t="s">
        <v>84</v>
      </c>
      <c r="L291" t="s">
        <v>94</v>
      </c>
      <c r="M291" t="s">
        <v>95</v>
      </c>
      <c r="N291" t="s">
        <v>910</v>
      </c>
      <c r="O291" t="s">
        <v>87</v>
      </c>
      <c r="P291" t="s">
        <v>447</v>
      </c>
      <c r="Q291" t="s">
        <v>282</v>
      </c>
      <c r="R291" s="21">
        <v>2</v>
      </c>
      <c r="S291" s="22">
        <v>386960</v>
      </c>
    </row>
    <row r="292" spans="1:19" ht="15">
      <c r="A292" s="21">
        <v>289</v>
      </c>
      <c r="B292" t="s">
        <v>519</v>
      </c>
      <c r="C292" t="s">
        <v>83</v>
      </c>
      <c r="D292" s="21">
        <v>47044</v>
      </c>
      <c r="E292" t="s">
        <v>1017</v>
      </c>
      <c r="F292" t="s">
        <v>282</v>
      </c>
      <c r="G292" s="21">
        <v>101697271</v>
      </c>
      <c r="H292" t="s">
        <v>59</v>
      </c>
      <c r="I292" t="s">
        <v>1018</v>
      </c>
      <c r="J292" s="22">
        <v>145110</v>
      </c>
      <c r="K292" t="s">
        <v>84</v>
      </c>
      <c r="L292" t="s">
        <v>94</v>
      </c>
      <c r="M292" t="s">
        <v>95</v>
      </c>
      <c r="N292" t="s">
        <v>910</v>
      </c>
      <c r="O292" t="s">
        <v>87</v>
      </c>
      <c r="P292" t="s">
        <v>447</v>
      </c>
      <c r="Q292" t="s">
        <v>282</v>
      </c>
      <c r="R292" s="21">
        <v>2</v>
      </c>
      <c r="S292" s="22">
        <v>290220</v>
      </c>
    </row>
    <row r="293" spans="1:19" ht="15">
      <c r="A293" s="21">
        <v>290</v>
      </c>
      <c r="B293" t="s">
        <v>519</v>
      </c>
      <c r="C293" t="s">
        <v>83</v>
      </c>
      <c r="D293" s="21">
        <v>47045</v>
      </c>
      <c r="E293" t="s">
        <v>1019</v>
      </c>
      <c r="F293" t="s">
        <v>282</v>
      </c>
      <c r="G293" s="21">
        <v>101697271</v>
      </c>
      <c r="H293" t="s">
        <v>59</v>
      </c>
      <c r="I293" t="s">
        <v>1020</v>
      </c>
      <c r="J293" s="22">
        <v>96740</v>
      </c>
      <c r="K293" t="s">
        <v>84</v>
      </c>
      <c r="L293" t="s">
        <v>94</v>
      </c>
      <c r="M293" t="s">
        <v>95</v>
      </c>
      <c r="N293" t="s">
        <v>910</v>
      </c>
      <c r="O293" t="s">
        <v>87</v>
      </c>
      <c r="P293" t="s">
        <v>447</v>
      </c>
      <c r="Q293" t="s">
        <v>282</v>
      </c>
      <c r="R293" s="21">
        <v>2</v>
      </c>
      <c r="S293" s="22">
        <v>193480</v>
      </c>
    </row>
    <row r="294" spans="1:19" ht="15">
      <c r="A294" s="21">
        <v>291</v>
      </c>
      <c r="B294" t="s">
        <v>389</v>
      </c>
      <c r="C294" t="s">
        <v>519</v>
      </c>
      <c r="D294" s="21">
        <v>47046</v>
      </c>
      <c r="E294" t="s">
        <v>1021</v>
      </c>
      <c r="F294" t="s">
        <v>282</v>
      </c>
      <c r="G294" s="21">
        <v>101697271</v>
      </c>
      <c r="H294" t="s">
        <v>59</v>
      </c>
      <c r="I294" t="s">
        <v>1022</v>
      </c>
      <c r="J294" s="22">
        <v>580440</v>
      </c>
      <c r="K294" t="s">
        <v>84</v>
      </c>
      <c r="L294" t="s">
        <v>94</v>
      </c>
      <c r="M294" t="s">
        <v>95</v>
      </c>
      <c r="N294" t="s">
        <v>910</v>
      </c>
      <c r="O294" t="s">
        <v>87</v>
      </c>
      <c r="P294" t="s">
        <v>447</v>
      </c>
      <c r="Q294" t="s">
        <v>282</v>
      </c>
      <c r="R294" s="21">
        <v>3</v>
      </c>
      <c r="S294" s="22">
        <v>1741320</v>
      </c>
    </row>
    <row r="295" spans="1:19" ht="15">
      <c r="A295" s="21">
        <v>292</v>
      </c>
      <c r="B295" t="s">
        <v>389</v>
      </c>
      <c r="C295" t="s">
        <v>519</v>
      </c>
      <c r="D295" s="21">
        <v>47047</v>
      </c>
      <c r="E295" t="s">
        <v>1023</v>
      </c>
      <c r="F295" t="s">
        <v>282</v>
      </c>
      <c r="G295" s="21">
        <v>101697271</v>
      </c>
      <c r="H295" t="s">
        <v>59</v>
      </c>
      <c r="I295" t="s">
        <v>1024</v>
      </c>
      <c r="J295" s="22">
        <v>96740</v>
      </c>
      <c r="K295" t="s">
        <v>84</v>
      </c>
      <c r="L295" t="s">
        <v>94</v>
      </c>
      <c r="M295" t="s">
        <v>95</v>
      </c>
      <c r="N295" t="s">
        <v>910</v>
      </c>
      <c r="O295" t="s">
        <v>87</v>
      </c>
      <c r="P295" t="s">
        <v>447</v>
      </c>
      <c r="Q295" t="s">
        <v>282</v>
      </c>
      <c r="R295" s="21">
        <v>3</v>
      </c>
      <c r="S295" s="22">
        <v>290220</v>
      </c>
    </row>
    <row r="296" spans="1:19" ht="15">
      <c r="A296" s="21">
        <v>293</v>
      </c>
      <c r="B296" t="s">
        <v>389</v>
      </c>
      <c r="C296" t="s">
        <v>519</v>
      </c>
      <c r="D296" s="21">
        <v>47048</v>
      </c>
      <c r="E296" t="s">
        <v>1025</v>
      </c>
      <c r="F296" t="s">
        <v>282</v>
      </c>
      <c r="G296" s="21">
        <v>101697271</v>
      </c>
      <c r="H296" t="s">
        <v>59</v>
      </c>
      <c r="I296" t="s">
        <v>1026</v>
      </c>
      <c r="J296" s="22">
        <v>483700</v>
      </c>
      <c r="K296" t="s">
        <v>84</v>
      </c>
      <c r="L296" t="s">
        <v>94</v>
      </c>
      <c r="M296" t="s">
        <v>95</v>
      </c>
      <c r="N296" t="s">
        <v>910</v>
      </c>
      <c r="O296" t="s">
        <v>87</v>
      </c>
      <c r="P296" t="s">
        <v>447</v>
      </c>
      <c r="Q296" t="s">
        <v>282</v>
      </c>
      <c r="R296" s="21">
        <v>3</v>
      </c>
      <c r="S296" s="22">
        <v>1451100</v>
      </c>
    </row>
    <row r="297" spans="1:19" ht="15">
      <c r="A297" s="21">
        <v>294</v>
      </c>
      <c r="B297" t="s">
        <v>389</v>
      </c>
      <c r="C297" t="s">
        <v>519</v>
      </c>
      <c r="D297" s="21">
        <v>47049</v>
      </c>
      <c r="E297" t="s">
        <v>1027</v>
      </c>
      <c r="F297" t="s">
        <v>282</v>
      </c>
      <c r="G297" s="21">
        <v>101697271</v>
      </c>
      <c r="H297" t="s">
        <v>59</v>
      </c>
      <c r="I297" t="s">
        <v>1028</v>
      </c>
      <c r="J297" s="22">
        <v>193480</v>
      </c>
      <c r="K297" t="s">
        <v>84</v>
      </c>
      <c r="L297" t="s">
        <v>94</v>
      </c>
      <c r="M297" t="s">
        <v>95</v>
      </c>
      <c r="N297" t="s">
        <v>910</v>
      </c>
      <c r="O297" t="s">
        <v>87</v>
      </c>
      <c r="P297" t="s">
        <v>447</v>
      </c>
      <c r="Q297" t="s">
        <v>282</v>
      </c>
      <c r="R297" s="21">
        <v>3</v>
      </c>
      <c r="S297" s="22">
        <v>580440</v>
      </c>
    </row>
    <row r="298" spans="1:19" ht="15">
      <c r="A298" s="21">
        <v>295</v>
      </c>
      <c r="B298" t="s">
        <v>389</v>
      </c>
      <c r="C298" t="s">
        <v>519</v>
      </c>
      <c r="D298" s="21">
        <v>47050</v>
      </c>
      <c r="E298" t="s">
        <v>1029</v>
      </c>
      <c r="F298" t="s">
        <v>282</v>
      </c>
      <c r="G298" s="21">
        <v>101697271</v>
      </c>
      <c r="H298" t="s">
        <v>59</v>
      </c>
      <c r="I298" t="s">
        <v>1030</v>
      </c>
      <c r="J298" s="22">
        <v>145110</v>
      </c>
      <c r="K298" t="s">
        <v>84</v>
      </c>
      <c r="L298" t="s">
        <v>94</v>
      </c>
      <c r="M298" t="s">
        <v>95</v>
      </c>
      <c r="N298" t="s">
        <v>910</v>
      </c>
      <c r="O298" t="s">
        <v>87</v>
      </c>
      <c r="P298" t="s">
        <v>447</v>
      </c>
      <c r="Q298" t="s">
        <v>282</v>
      </c>
      <c r="R298" s="21">
        <v>3</v>
      </c>
      <c r="S298" s="22">
        <v>435330</v>
      </c>
    </row>
    <row r="299" spans="1:19" ht="15">
      <c r="A299" s="21">
        <v>296</v>
      </c>
      <c r="B299" t="s">
        <v>389</v>
      </c>
      <c r="C299" t="s">
        <v>519</v>
      </c>
      <c r="D299" s="21">
        <v>47051</v>
      </c>
      <c r="E299" t="s">
        <v>1031</v>
      </c>
      <c r="F299" t="s">
        <v>282</v>
      </c>
      <c r="G299" s="21">
        <v>101697271</v>
      </c>
      <c r="H299" t="s">
        <v>59</v>
      </c>
      <c r="I299" t="s">
        <v>1032</v>
      </c>
      <c r="J299" s="22">
        <v>241850</v>
      </c>
      <c r="K299" t="s">
        <v>84</v>
      </c>
      <c r="L299" t="s">
        <v>94</v>
      </c>
      <c r="M299" t="s">
        <v>95</v>
      </c>
      <c r="N299" t="s">
        <v>910</v>
      </c>
      <c r="O299" t="s">
        <v>87</v>
      </c>
      <c r="P299" t="s">
        <v>447</v>
      </c>
      <c r="Q299" t="s">
        <v>282</v>
      </c>
      <c r="R299" s="21">
        <v>3</v>
      </c>
      <c r="S299" s="22">
        <v>725550</v>
      </c>
    </row>
    <row r="300" spans="1:19" ht="15">
      <c r="A300" s="21">
        <v>297</v>
      </c>
      <c r="B300" t="s">
        <v>389</v>
      </c>
      <c r="C300" t="s">
        <v>519</v>
      </c>
      <c r="D300" s="21">
        <v>47052</v>
      </c>
      <c r="E300" t="s">
        <v>1033</v>
      </c>
      <c r="F300" t="s">
        <v>282</v>
      </c>
      <c r="G300" s="21">
        <v>101697271</v>
      </c>
      <c r="H300" t="s">
        <v>59</v>
      </c>
      <c r="I300" t="s">
        <v>1034</v>
      </c>
      <c r="J300" s="22">
        <v>145110</v>
      </c>
      <c r="K300" t="s">
        <v>84</v>
      </c>
      <c r="L300" t="s">
        <v>94</v>
      </c>
      <c r="M300" t="s">
        <v>95</v>
      </c>
      <c r="N300" t="s">
        <v>910</v>
      </c>
      <c r="O300" t="s">
        <v>87</v>
      </c>
      <c r="P300" t="s">
        <v>447</v>
      </c>
      <c r="Q300" t="s">
        <v>282</v>
      </c>
      <c r="R300" s="21">
        <v>3</v>
      </c>
      <c r="S300" s="22">
        <v>435330</v>
      </c>
    </row>
    <row r="301" spans="1:19" ht="15">
      <c r="A301" s="21">
        <v>298</v>
      </c>
      <c r="B301" t="s">
        <v>389</v>
      </c>
      <c r="C301" t="s">
        <v>83</v>
      </c>
      <c r="D301" s="21">
        <v>47053</v>
      </c>
      <c r="E301" t="s">
        <v>1035</v>
      </c>
      <c r="F301" t="s">
        <v>282</v>
      </c>
      <c r="G301" s="21">
        <v>101697271</v>
      </c>
      <c r="H301" t="s">
        <v>59</v>
      </c>
      <c r="I301" t="s">
        <v>1036</v>
      </c>
      <c r="J301" s="22">
        <v>72555</v>
      </c>
      <c r="K301" t="s">
        <v>84</v>
      </c>
      <c r="L301" t="s">
        <v>94</v>
      </c>
      <c r="M301" t="s">
        <v>95</v>
      </c>
      <c r="N301" t="s">
        <v>910</v>
      </c>
      <c r="O301" t="s">
        <v>87</v>
      </c>
      <c r="P301" t="s">
        <v>447</v>
      </c>
      <c r="Q301" t="s">
        <v>282</v>
      </c>
      <c r="R301" s="21">
        <v>3</v>
      </c>
      <c r="S301" s="22">
        <v>217665</v>
      </c>
    </row>
    <row r="302" spans="1:19" ht="15">
      <c r="A302" s="21">
        <v>299</v>
      </c>
      <c r="B302" t="s">
        <v>519</v>
      </c>
      <c r="C302" t="s">
        <v>519</v>
      </c>
      <c r="D302" s="21">
        <v>47054</v>
      </c>
      <c r="E302" t="s">
        <v>1037</v>
      </c>
      <c r="F302" t="s">
        <v>282</v>
      </c>
      <c r="G302" s="21">
        <v>101697271</v>
      </c>
      <c r="H302" t="s">
        <v>59</v>
      </c>
      <c r="I302" t="s">
        <v>1038</v>
      </c>
      <c r="J302" s="22">
        <v>96740</v>
      </c>
      <c r="K302" t="s">
        <v>84</v>
      </c>
      <c r="L302" t="s">
        <v>94</v>
      </c>
      <c r="M302" t="s">
        <v>95</v>
      </c>
      <c r="N302" t="s">
        <v>910</v>
      </c>
      <c r="O302" t="s">
        <v>87</v>
      </c>
      <c r="P302" t="s">
        <v>447</v>
      </c>
      <c r="Q302" t="s">
        <v>282</v>
      </c>
      <c r="R302" s="21">
        <v>2</v>
      </c>
      <c r="S302" s="22">
        <v>193480</v>
      </c>
    </row>
    <row r="303" spans="1:19" ht="15">
      <c r="A303" s="21">
        <v>300</v>
      </c>
      <c r="B303" t="s">
        <v>389</v>
      </c>
      <c r="C303" t="s">
        <v>519</v>
      </c>
      <c r="D303" s="21">
        <v>47055</v>
      </c>
      <c r="E303" t="s">
        <v>1039</v>
      </c>
      <c r="F303" t="s">
        <v>282</v>
      </c>
      <c r="G303" s="21">
        <v>101697271</v>
      </c>
      <c r="H303" t="s">
        <v>59</v>
      </c>
      <c r="I303" t="s">
        <v>1040</v>
      </c>
      <c r="J303" s="22">
        <v>145110</v>
      </c>
      <c r="K303" t="s">
        <v>84</v>
      </c>
      <c r="L303" t="s">
        <v>94</v>
      </c>
      <c r="M303" t="s">
        <v>95</v>
      </c>
      <c r="N303" t="s">
        <v>910</v>
      </c>
      <c r="O303" t="s">
        <v>87</v>
      </c>
      <c r="P303" t="s">
        <v>447</v>
      </c>
      <c r="Q303" t="s">
        <v>282</v>
      </c>
      <c r="R303" s="21">
        <v>3</v>
      </c>
      <c r="S303" s="22">
        <v>435330</v>
      </c>
    </row>
    <row r="304" spans="1:19" ht="15">
      <c r="A304" s="21">
        <v>301</v>
      </c>
      <c r="B304" t="s">
        <v>389</v>
      </c>
      <c r="C304" t="s">
        <v>519</v>
      </c>
      <c r="D304" s="21">
        <v>47056</v>
      </c>
      <c r="E304" t="s">
        <v>1041</v>
      </c>
      <c r="F304" t="s">
        <v>282</v>
      </c>
      <c r="G304" s="21">
        <v>101697271</v>
      </c>
      <c r="H304" t="s">
        <v>59</v>
      </c>
      <c r="I304" t="s">
        <v>1042</v>
      </c>
      <c r="J304" s="22">
        <v>145110</v>
      </c>
      <c r="K304" t="s">
        <v>84</v>
      </c>
      <c r="L304" t="s">
        <v>94</v>
      </c>
      <c r="M304" t="s">
        <v>95</v>
      </c>
      <c r="N304" t="s">
        <v>910</v>
      </c>
      <c r="O304" t="s">
        <v>87</v>
      </c>
      <c r="P304" t="s">
        <v>447</v>
      </c>
      <c r="Q304" t="s">
        <v>282</v>
      </c>
      <c r="R304" s="21">
        <v>3</v>
      </c>
      <c r="S304" s="22">
        <v>435330</v>
      </c>
    </row>
    <row r="305" spans="1:19" ht="15">
      <c r="A305" s="21">
        <v>302</v>
      </c>
      <c r="B305" t="s">
        <v>519</v>
      </c>
      <c r="C305" t="s">
        <v>83</v>
      </c>
      <c r="D305" s="21">
        <v>47057</v>
      </c>
      <c r="E305" t="s">
        <v>1043</v>
      </c>
      <c r="F305" t="s">
        <v>282</v>
      </c>
      <c r="G305" s="21">
        <v>101697271</v>
      </c>
      <c r="H305" t="s">
        <v>59</v>
      </c>
      <c r="I305" t="s">
        <v>1044</v>
      </c>
      <c r="J305" s="22">
        <v>72555</v>
      </c>
      <c r="K305" t="s">
        <v>84</v>
      </c>
      <c r="L305" t="s">
        <v>94</v>
      </c>
      <c r="M305" t="s">
        <v>95</v>
      </c>
      <c r="N305" t="s">
        <v>910</v>
      </c>
      <c r="O305" t="s">
        <v>87</v>
      </c>
      <c r="P305" t="s">
        <v>447</v>
      </c>
      <c r="Q305" t="s">
        <v>282</v>
      </c>
      <c r="R305" s="21">
        <v>2</v>
      </c>
      <c r="S305" s="22">
        <v>145110</v>
      </c>
    </row>
    <row r="306" spans="1:19" ht="15">
      <c r="A306" s="21">
        <v>303</v>
      </c>
      <c r="B306" t="s">
        <v>389</v>
      </c>
      <c r="C306" t="s">
        <v>519</v>
      </c>
      <c r="D306" s="21">
        <v>47058</v>
      </c>
      <c r="E306" t="s">
        <v>1045</v>
      </c>
      <c r="F306" t="s">
        <v>282</v>
      </c>
      <c r="G306" s="21">
        <v>101697271</v>
      </c>
      <c r="H306" t="s">
        <v>59</v>
      </c>
      <c r="I306" t="s">
        <v>1046</v>
      </c>
      <c r="J306" s="22">
        <v>145110</v>
      </c>
      <c r="K306" t="s">
        <v>84</v>
      </c>
      <c r="L306" t="s">
        <v>94</v>
      </c>
      <c r="M306" t="s">
        <v>95</v>
      </c>
      <c r="N306" t="s">
        <v>910</v>
      </c>
      <c r="O306" t="s">
        <v>87</v>
      </c>
      <c r="P306" t="s">
        <v>447</v>
      </c>
      <c r="Q306" t="s">
        <v>282</v>
      </c>
      <c r="R306" s="21">
        <v>3</v>
      </c>
      <c r="S306" s="22">
        <v>435330</v>
      </c>
    </row>
    <row r="307" spans="1:19" ht="15">
      <c r="A307" s="21">
        <v>304</v>
      </c>
      <c r="B307" t="s">
        <v>83</v>
      </c>
      <c r="C307" t="s">
        <v>519</v>
      </c>
      <c r="D307" s="21">
        <v>47059</v>
      </c>
      <c r="E307" t="s">
        <v>1047</v>
      </c>
      <c r="F307" t="s">
        <v>282</v>
      </c>
      <c r="G307" s="21">
        <v>101697271</v>
      </c>
      <c r="H307" t="s">
        <v>59</v>
      </c>
      <c r="I307" t="s">
        <v>1048</v>
      </c>
      <c r="J307" s="22">
        <v>483700</v>
      </c>
      <c r="K307" t="s">
        <v>84</v>
      </c>
      <c r="L307" t="s">
        <v>94</v>
      </c>
      <c r="M307" t="s">
        <v>95</v>
      </c>
      <c r="N307" t="s">
        <v>910</v>
      </c>
      <c r="O307" t="s">
        <v>87</v>
      </c>
      <c r="P307" t="s">
        <v>447</v>
      </c>
      <c r="Q307" t="s">
        <v>282</v>
      </c>
      <c r="R307" s="21">
        <v>738735</v>
      </c>
      <c r="S307" s="22">
        <v>357326119500</v>
      </c>
    </row>
    <row r="308" spans="1:19" ht="15">
      <c r="A308" s="21">
        <v>305</v>
      </c>
      <c r="B308" t="s">
        <v>519</v>
      </c>
      <c r="C308" t="s">
        <v>83</v>
      </c>
      <c r="D308" s="21">
        <v>47060</v>
      </c>
      <c r="E308" t="s">
        <v>1049</v>
      </c>
      <c r="F308" t="s">
        <v>282</v>
      </c>
      <c r="G308" s="21">
        <v>101697271</v>
      </c>
      <c r="H308" t="s">
        <v>59</v>
      </c>
      <c r="I308" t="s">
        <v>1050</v>
      </c>
      <c r="J308" s="22">
        <v>72555</v>
      </c>
      <c r="K308" t="s">
        <v>84</v>
      </c>
      <c r="L308" t="s">
        <v>94</v>
      </c>
      <c r="M308" t="s">
        <v>95</v>
      </c>
      <c r="N308" t="s">
        <v>910</v>
      </c>
      <c r="O308" t="s">
        <v>87</v>
      </c>
      <c r="P308" t="s">
        <v>447</v>
      </c>
      <c r="Q308" t="s">
        <v>282</v>
      </c>
      <c r="R308" s="21">
        <v>2</v>
      </c>
      <c r="S308" s="22">
        <v>145110</v>
      </c>
    </row>
    <row r="309" spans="1:19" ht="15">
      <c r="A309" s="21">
        <v>306</v>
      </c>
      <c r="B309" t="s">
        <v>389</v>
      </c>
      <c r="C309" t="s">
        <v>519</v>
      </c>
      <c r="D309" s="21">
        <v>47061</v>
      </c>
      <c r="E309" t="s">
        <v>1051</v>
      </c>
      <c r="F309" t="s">
        <v>282</v>
      </c>
      <c r="G309" s="21">
        <v>101697271</v>
      </c>
      <c r="H309" t="s">
        <v>59</v>
      </c>
      <c r="I309" t="s">
        <v>1052</v>
      </c>
      <c r="J309" s="22">
        <v>241850</v>
      </c>
      <c r="K309" t="s">
        <v>84</v>
      </c>
      <c r="L309" t="s">
        <v>94</v>
      </c>
      <c r="M309" t="s">
        <v>95</v>
      </c>
      <c r="N309" t="s">
        <v>910</v>
      </c>
      <c r="O309" t="s">
        <v>87</v>
      </c>
      <c r="P309" t="s">
        <v>447</v>
      </c>
      <c r="Q309" t="s">
        <v>282</v>
      </c>
      <c r="R309" s="21">
        <v>3</v>
      </c>
      <c r="S309" s="22">
        <v>725550</v>
      </c>
    </row>
    <row r="310" spans="1:19" ht="15">
      <c r="A310" s="21">
        <v>307</v>
      </c>
      <c r="B310" t="s">
        <v>83</v>
      </c>
      <c r="C310" t="s">
        <v>519</v>
      </c>
      <c r="D310" s="21">
        <v>47062</v>
      </c>
      <c r="E310" t="s">
        <v>1053</v>
      </c>
      <c r="F310" t="s">
        <v>282</v>
      </c>
      <c r="G310" s="21">
        <v>101697271</v>
      </c>
      <c r="H310" t="s">
        <v>59</v>
      </c>
      <c r="I310" t="s">
        <v>1054</v>
      </c>
      <c r="J310" s="22">
        <v>241850</v>
      </c>
      <c r="K310" t="s">
        <v>84</v>
      </c>
      <c r="L310" t="s">
        <v>94</v>
      </c>
      <c r="M310" t="s">
        <v>95</v>
      </c>
      <c r="N310" t="s">
        <v>910</v>
      </c>
      <c r="O310" t="s">
        <v>87</v>
      </c>
      <c r="P310" t="s">
        <v>447</v>
      </c>
      <c r="Q310" t="s">
        <v>282</v>
      </c>
      <c r="R310" s="21">
        <v>738735</v>
      </c>
      <c r="S310" s="22">
        <v>178663059750</v>
      </c>
    </row>
    <row r="311" spans="1:19" ht="15">
      <c r="A311" s="21">
        <v>308</v>
      </c>
      <c r="B311" t="s">
        <v>389</v>
      </c>
      <c r="C311" t="s">
        <v>519</v>
      </c>
      <c r="D311" s="21">
        <v>47063</v>
      </c>
      <c r="E311" t="s">
        <v>1055</v>
      </c>
      <c r="F311" t="s">
        <v>282</v>
      </c>
      <c r="G311" s="21">
        <v>101697271</v>
      </c>
      <c r="H311" t="s">
        <v>59</v>
      </c>
      <c r="I311" t="s">
        <v>1056</v>
      </c>
      <c r="J311" s="22">
        <v>193480</v>
      </c>
      <c r="K311" t="s">
        <v>84</v>
      </c>
      <c r="L311" t="s">
        <v>94</v>
      </c>
      <c r="M311" t="s">
        <v>95</v>
      </c>
      <c r="N311" t="s">
        <v>910</v>
      </c>
      <c r="O311" t="s">
        <v>87</v>
      </c>
      <c r="P311" t="s">
        <v>447</v>
      </c>
      <c r="Q311" t="s">
        <v>282</v>
      </c>
      <c r="R311" s="21">
        <v>3</v>
      </c>
      <c r="S311" s="22">
        <v>580440</v>
      </c>
    </row>
    <row r="312" spans="1:19" ht="15">
      <c r="A312" s="21">
        <v>309</v>
      </c>
      <c r="B312" t="s">
        <v>83</v>
      </c>
      <c r="C312" t="s">
        <v>519</v>
      </c>
      <c r="D312" s="21">
        <v>47064</v>
      </c>
      <c r="E312" t="s">
        <v>1057</v>
      </c>
      <c r="F312" t="s">
        <v>282</v>
      </c>
      <c r="G312" s="21">
        <v>101697271</v>
      </c>
      <c r="H312" t="s">
        <v>59</v>
      </c>
      <c r="I312" t="s">
        <v>1058</v>
      </c>
      <c r="J312" s="22">
        <v>241850</v>
      </c>
      <c r="K312" t="s">
        <v>84</v>
      </c>
      <c r="L312" t="s">
        <v>94</v>
      </c>
      <c r="M312" t="s">
        <v>95</v>
      </c>
      <c r="N312" t="s">
        <v>910</v>
      </c>
      <c r="O312" t="s">
        <v>87</v>
      </c>
      <c r="P312" t="s">
        <v>447</v>
      </c>
      <c r="Q312" t="s">
        <v>282</v>
      </c>
      <c r="R312" s="21">
        <v>738735</v>
      </c>
      <c r="S312" s="22">
        <v>178663059750</v>
      </c>
    </row>
    <row r="313" spans="1:19" ht="15">
      <c r="A313" s="21">
        <v>310</v>
      </c>
      <c r="B313" t="s">
        <v>389</v>
      </c>
      <c r="C313" t="s">
        <v>519</v>
      </c>
      <c r="D313" s="21">
        <v>47065</v>
      </c>
      <c r="E313" t="s">
        <v>1059</v>
      </c>
      <c r="F313" t="s">
        <v>282</v>
      </c>
      <c r="G313" s="21">
        <v>101697271</v>
      </c>
      <c r="H313" t="s">
        <v>59</v>
      </c>
      <c r="I313" t="s">
        <v>1060</v>
      </c>
      <c r="J313" s="22">
        <v>96740</v>
      </c>
      <c r="K313" t="s">
        <v>84</v>
      </c>
      <c r="L313" t="s">
        <v>94</v>
      </c>
      <c r="M313" t="s">
        <v>95</v>
      </c>
      <c r="N313" t="s">
        <v>910</v>
      </c>
      <c r="O313" t="s">
        <v>87</v>
      </c>
      <c r="P313" t="s">
        <v>447</v>
      </c>
      <c r="Q313" t="s">
        <v>282</v>
      </c>
      <c r="R313" s="21">
        <v>3</v>
      </c>
      <c r="S313" s="22">
        <v>290220</v>
      </c>
    </row>
    <row r="314" spans="1:19" ht="15">
      <c r="A314" s="21">
        <v>311</v>
      </c>
      <c r="B314" t="s">
        <v>83</v>
      </c>
      <c r="C314" t="s">
        <v>519</v>
      </c>
      <c r="D314" s="21">
        <v>47066</v>
      </c>
      <c r="E314" t="s">
        <v>1061</v>
      </c>
      <c r="F314" t="s">
        <v>282</v>
      </c>
      <c r="G314" s="21">
        <v>101697271</v>
      </c>
      <c r="H314" t="s">
        <v>59</v>
      </c>
      <c r="I314" t="s">
        <v>1062</v>
      </c>
      <c r="J314" s="22">
        <v>96740</v>
      </c>
      <c r="K314" t="s">
        <v>84</v>
      </c>
      <c r="L314" t="s">
        <v>94</v>
      </c>
      <c r="M314" t="s">
        <v>95</v>
      </c>
      <c r="N314" t="s">
        <v>910</v>
      </c>
      <c r="O314" t="s">
        <v>87</v>
      </c>
      <c r="P314" t="s">
        <v>447</v>
      </c>
      <c r="Q314" t="s">
        <v>282</v>
      </c>
      <c r="R314" s="21">
        <v>738735</v>
      </c>
      <c r="S314" s="22">
        <v>71465223900</v>
      </c>
    </row>
    <row r="315" spans="1:19" ht="15">
      <c r="A315" s="21">
        <v>312</v>
      </c>
      <c r="B315" t="s">
        <v>389</v>
      </c>
      <c r="C315" t="s">
        <v>519</v>
      </c>
      <c r="D315" s="21">
        <v>47067</v>
      </c>
      <c r="E315" t="s">
        <v>1063</v>
      </c>
      <c r="F315" t="s">
        <v>282</v>
      </c>
      <c r="G315" s="21">
        <v>101697271</v>
      </c>
      <c r="H315" t="s">
        <v>59</v>
      </c>
      <c r="I315" t="s">
        <v>1064</v>
      </c>
      <c r="J315" s="22">
        <v>241850</v>
      </c>
      <c r="K315" t="s">
        <v>84</v>
      </c>
      <c r="L315" t="s">
        <v>94</v>
      </c>
      <c r="M315" t="s">
        <v>95</v>
      </c>
      <c r="N315" t="s">
        <v>910</v>
      </c>
      <c r="O315" t="s">
        <v>87</v>
      </c>
      <c r="P315" t="s">
        <v>447</v>
      </c>
      <c r="Q315" t="s">
        <v>282</v>
      </c>
      <c r="R315" s="21">
        <v>3</v>
      </c>
      <c r="S315" s="22">
        <v>725550</v>
      </c>
    </row>
    <row r="316" spans="1:19" ht="15">
      <c r="A316" s="21">
        <v>313</v>
      </c>
      <c r="B316" t="s">
        <v>83</v>
      </c>
      <c r="C316" t="s">
        <v>519</v>
      </c>
      <c r="D316" s="21">
        <v>47068</v>
      </c>
      <c r="E316" t="s">
        <v>1065</v>
      </c>
      <c r="F316" t="s">
        <v>282</v>
      </c>
      <c r="G316" s="21">
        <v>101697271</v>
      </c>
      <c r="H316" t="s">
        <v>59</v>
      </c>
      <c r="I316" t="s">
        <v>1066</v>
      </c>
      <c r="J316" s="22">
        <v>96740</v>
      </c>
      <c r="K316" t="s">
        <v>84</v>
      </c>
      <c r="L316" t="s">
        <v>94</v>
      </c>
      <c r="M316" t="s">
        <v>95</v>
      </c>
      <c r="N316" t="s">
        <v>910</v>
      </c>
      <c r="O316" t="s">
        <v>87</v>
      </c>
      <c r="P316" t="s">
        <v>447</v>
      </c>
      <c r="Q316" t="s">
        <v>282</v>
      </c>
      <c r="R316" s="21">
        <v>738735</v>
      </c>
      <c r="S316" s="22">
        <v>71465223900</v>
      </c>
    </row>
    <row r="317" spans="1:19" ht="15">
      <c r="A317" s="21">
        <v>314</v>
      </c>
      <c r="B317" t="s">
        <v>389</v>
      </c>
      <c r="C317" t="s">
        <v>519</v>
      </c>
      <c r="D317" s="21">
        <v>47069</v>
      </c>
      <c r="E317" t="s">
        <v>1067</v>
      </c>
      <c r="F317" t="s">
        <v>282</v>
      </c>
      <c r="G317" s="21">
        <v>101697271</v>
      </c>
      <c r="H317" t="s">
        <v>59</v>
      </c>
      <c r="I317" t="s">
        <v>1068</v>
      </c>
      <c r="J317" s="22">
        <v>48370</v>
      </c>
      <c r="K317" t="s">
        <v>84</v>
      </c>
      <c r="L317" t="s">
        <v>94</v>
      </c>
      <c r="M317" t="s">
        <v>95</v>
      </c>
      <c r="N317" t="s">
        <v>910</v>
      </c>
      <c r="O317" t="s">
        <v>87</v>
      </c>
      <c r="P317" t="s">
        <v>447</v>
      </c>
      <c r="Q317" t="s">
        <v>282</v>
      </c>
      <c r="R317" s="21">
        <v>3</v>
      </c>
      <c r="S317" s="22">
        <v>145110</v>
      </c>
    </row>
    <row r="318" spans="1:19" ht="15">
      <c r="A318" s="21">
        <v>315</v>
      </c>
      <c r="B318" t="s">
        <v>389</v>
      </c>
      <c r="C318" t="s">
        <v>519</v>
      </c>
      <c r="D318" s="21">
        <v>47070</v>
      </c>
      <c r="E318" t="s">
        <v>1069</v>
      </c>
      <c r="F318" t="s">
        <v>282</v>
      </c>
      <c r="G318" s="21">
        <v>101697271</v>
      </c>
      <c r="H318" t="s">
        <v>59</v>
      </c>
      <c r="I318" t="s">
        <v>1070</v>
      </c>
      <c r="J318" s="22">
        <v>193480</v>
      </c>
      <c r="K318" t="s">
        <v>84</v>
      </c>
      <c r="L318" t="s">
        <v>94</v>
      </c>
      <c r="M318" t="s">
        <v>95</v>
      </c>
      <c r="N318" t="s">
        <v>910</v>
      </c>
      <c r="O318" t="s">
        <v>87</v>
      </c>
      <c r="P318" t="s">
        <v>447</v>
      </c>
      <c r="Q318" t="s">
        <v>282</v>
      </c>
      <c r="R318" s="21">
        <v>3</v>
      </c>
      <c r="S318" s="22">
        <v>580440</v>
      </c>
    </row>
    <row r="319" spans="1:19" ht="15">
      <c r="A319" s="21">
        <v>316</v>
      </c>
      <c r="B319" t="s">
        <v>83</v>
      </c>
      <c r="C319" t="s">
        <v>418</v>
      </c>
      <c r="D319" s="21">
        <v>47071</v>
      </c>
      <c r="E319" t="s">
        <v>182</v>
      </c>
      <c r="F319" t="s">
        <v>326</v>
      </c>
      <c r="G319" s="21">
        <v>40223695608</v>
      </c>
      <c r="H319" t="s">
        <v>1071</v>
      </c>
      <c r="I319" t="s">
        <v>1072</v>
      </c>
      <c r="J319" s="22">
        <v>489000</v>
      </c>
      <c r="K319" t="s">
        <v>84</v>
      </c>
      <c r="L319" t="s">
        <v>1073</v>
      </c>
      <c r="M319" t="s">
        <v>1074</v>
      </c>
      <c r="N319" t="s">
        <v>1075</v>
      </c>
      <c r="O319" t="s">
        <v>87</v>
      </c>
      <c r="P319" t="s">
        <v>447</v>
      </c>
      <c r="Q319" t="s">
        <v>326</v>
      </c>
      <c r="R319" s="21">
        <v>738735</v>
      </c>
      <c r="S319" s="22">
        <v>361241415000</v>
      </c>
    </row>
    <row r="320" spans="1:19" ht="15">
      <c r="A320" s="21">
        <v>317</v>
      </c>
      <c r="B320" t="s">
        <v>389</v>
      </c>
      <c r="C320" t="s">
        <v>519</v>
      </c>
      <c r="D320" s="21">
        <v>47072</v>
      </c>
      <c r="E320" t="s">
        <v>1076</v>
      </c>
      <c r="F320" t="s">
        <v>282</v>
      </c>
      <c r="G320" s="21">
        <v>101697271</v>
      </c>
      <c r="H320" t="s">
        <v>59</v>
      </c>
      <c r="I320" t="s">
        <v>1077</v>
      </c>
      <c r="J320" s="22">
        <v>193480</v>
      </c>
      <c r="K320" t="s">
        <v>84</v>
      </c>
      <c r="L320" t="s">
        <v>94</v>
      </c>
      <c r="M320" t="s">
        <v>95</v>
      </c>
      <c r="N320" t="s">
        <v>910</v>
      </c>
      <c r="O320" t="s">
        <v>87</v>
      </c>
      <c r="P320" t="s">
        <v>447</v>
      </c>
      <c r="Q320" t="s">
        <v>282</v>
      </c>
      <c r="R320" s="21">
        <v>3</v>
      </c>
      <c r="S320" s="22">
        <v>580440</v>
      </c>
    </row>
    <row r="321" spans="1:19" ht="15">
      <c r="A321" s="21">
        <v>318</v>
      </c>
      <c r="B321" t="s">
        <v>83</v>
      </c>
      <c r="C321" t="s">
        <v>83</v>
      </c>
      <c r="D321" s="21">
        <v>47073</v>
      </c>
      <c r="E321" t="s">
        <v>203</v>
      </c>
      <c r="F321" t="s">
        <v>329</v>
      </c>
      <c r="G321" t="s">
        <v>237</v>
      </c>
      <c r="H321" t="s">
        <v>238</v>
      </c>
      <c r="I321" t="s">
        <v>1078</v>
      </c>
      <c r="J321" s="22">
        <v>29500</v>
      </c>
      <c r="K321" t="s">
        <v>84</v>
      </c>
      <c r="L321" t="s">
        <v>92</v>
      </c>
      <c r="M321" t="s">
        <v>93</v>
      </c>
      <c r="N321" t="s">
        <v>1079</v>
      </c>
      <c r="O321" t="s">
        <v>87</v>
      </c>
      <c r="P321" t="s">
        <v>340</v>
      </c>
      <c r="Q321" t="s">
        <v>329</v>
      </c>
      <c r="R321" s="21">
        <v>738738</v>
      </c>
      <c r="S321" s="22">
        <v>21792771000</v>
      </c>
    </row>
    <row r="322" spans="1:19" ht="15">
      <c r="A322" s="21">
        <v>319</v>
      </c>
      <c r="B322" t="s">
        <v>83</v>
      </c>
      <c r="C322" t="s">
        <v>418</v>
      </c>
      <c r="D322" s="21">
        <v>47078</v>
      </c>
      <c r="E322" t="s">
        <v>1080</v>
      </c>
      <c r="F322" t="s">
        <v>510</v>
      </c>
      <c r="G322" s="21">
        <v>131225217</v>
      </c>
      <c r="H322" t="s">
        <v>164</v>
      </c>
      <c r="I322" t="s">
        <v>1081</v>
      </c>
      <c r="J322" s="22">
        <v>53100</v>
      </c>
      <c r="K322" t="s">
        <v>84</v>
      </c>
      <c r="L322" t="s">
        <v>92</v>
      </c>
      <c r="M322" t="s">
        <v>93</v>
      </c>
      <c r="N322" t="s">
        <v>1082</v>
      </c>
      <c r="O322" t="s">
        <v>87</v>
      </c>
      <c r="P322" t="s">
        <v>340</v>
      </c>
      <c r="Q322" t="s">
        <v>510</v>
      </c>
      <c r="R322" s="21">
        <v>738738</v>
      </c>
      <c r="S322" s="22">
        <v>39226987800</v>
      </c>
    </row>
    <row r="323" spans="1:19" ht="15">
      <c r="A323" s="21">
        <v>320</v>
      </c>
      <c r="B323" t="s">
        <v>326</v>
      </c>
      <c r="C323" t="s">
        <v>418</v>
      </c>
      <c r="D323" s="21">
        <v>47081</v>
      </c>
      <c r="E323" t="s">
        <v>1083</v>
      </c>
      <c r="F323" t="s">
        <v>328</v>
      </c>
      <c r="G323" t="s">
        <v>105</v>
      </c>
      <c r="H323" t="s">
        <v>31</v>
      </c>
      <c r="I323" t="s">
        <v>1084</v>
      </c>
      <c r="J323" s="22">
        <v>29500</v>
      </c>
      <c r="K323" t="s">
        <v>84</v>
      </c>
      <c r="L323" t="s">
        <v>92</v>
      </c>
      <c r="M323" t="s">
        <v>93</v>
      </c>
      <c r="N323" t="s">
        <v>1085</v>
      </c>
      <c r="O323" t="s">
        <v>87</v>
      </c>
      <c r="P323" t="s">
        <v>340</v>
      </c>
      <c r="Q323" t="s">
        <v>328</v>
      </c>
      <c r="R323" s="21">
        <v>7</v>
      </c>
      <c r="S323" s="22">
        <v>206500</v>
      </c>
    </row>
    <row r="324" spans="1:19" ht="15">
      <c r="A324" s="21">
        <v>321</v>
      </c>
      <c r="B324" t="s">
        <v>326</v>
      </c>
      <c r="C324" t="s">
        <v>418</v>
      </c>
      <c r="D324" s="21">
        <v>47082</v>
      </c>
      <c r="E324" t="s">
        <v>317</v>
      </c>
      <c r="F324" t="s">
        <v>292</v>
      </c>
      <c r="G324" t="s">
        <v>1086</v>
      </c>
      <c r="H324" t="s">
        <v>262</v>
      </c>
      <c r="I324" t="s">
        <v>1087</v>
      </c>
      <c r="J324" s="22">
        <v>29500</v>
      </c>
      <c r="K324" t="s">
        <v>84</v>
      </c>
      <c r="L324" t="s">
        <v>92</v>
      </c>
      <c r="M324" t="s">
        <v>93</v>
      </c>
      <c r="N324" t="s">
        <v>1088</v>
      </c>
      <c r="O324" t="s">
        <v>87</v>
      </c>
      <c r="P324" t="s">
        <v>340</v>
      </c>
      <c r="Q324" t="s">
        <v>292</v>
      </c>
      <c r="R324" s="21">
        <v>7</v>
      </c>
      <c r="S324" s="22">
        <v>206500</v>
      </c>
    </row>
    <row r="325" spans="1:19" ht="15">
      <c r="A325" s="21">
        <v>322</v>
      </c>
      <c r="B325" t="s">
        <v>83</v>
      </c>
      <c r="C325" t="s">
        <v>447</v>
      </c>
      <c r="D325" s="21">
        <v>47090</v>
      </c>
      <c r="E325" t="s">
        <v>1089</v>
      </c>
      <c r="F325" t="s">
        <v>389</v>
      </c>
      <c r="G325" s="21">
        <v>101820217</v>
      </c>
      <c r="H325" t="s">
        <v>40</v>
      </c>
      <c r="I325" t="s">
        <v>1090</v>
      </c>
      <c r="J325" s="23">
        <v>391.9</v>
      </c>
      <c r="K325" t="s">
        <v>84</v>
      </c>
      <c r="L325" t="s">
        <v>109</v>
      </c>
      <c r="M325" t="s">
        <v>110</v>
      </c>
      <c r="N325" t="s">
        <v>1091</v>
      </c>
      <c r="O325" t="s">
        <v>87</v>
      </c>
      <c r="P325" t="s">
        <v>340</v>
      </c>
      <c r="Q325" t="s">
        <v>389</v>
      </c>
      <c r="R325" s="21">
        <v>738738</v>
      </c>
      <c r="S325" s="22">
        <v>289511422.2</v>
      </c>
    </row>
    <row r="326" spans="1:19" ht="15">
      <c r="A326" s="21">
        <v>323</v>
      </c>
      <c r="B326" t="s">
        <v>83</v>
      </c>
      <c r="C326" t="s">
        <v>447</v>
      </c>
      <c r="D326" s="21">
        <v>47091</v>
      </c>
      <c r="E326" t="s">
        <v>1092</v>
      </c>
      <c r="F326" t="s">
        <v>418</v>
      </c>
      <c r="G326" s="21">
        <v>401010062</v>
      </c>
      <c r="H326" t="s">
        <v>23</v>
      </c>
      <c r="I326" t="s">
        <v>1093</v>
      </c>
      <c r="J326" s="22">
        <v>18180683.74</v>
      </c>
      <c r="K326" t="s">
        <v>84</v>
      </c>
      <c r="L326" t="s">
        <v>85</v>
      </c>
      <c r="M326" t="s">
        <v>86</v>
      </c>
      <c r="N326" t="s">
        <v>1094</v>
      </c>
      <c r="O326" t="s">
        <v>87</v>
      </c>
      <c r="P326" t="s">
        <v>447</v>
      </c>
      <c r="Q326" t="s">
        <v>418</v>
      </c>
      <c r="R326" s="21">
        <v>738735</v>
      </c>
      <c r="S326" s="22">
        <v>13430707402668.9</v>
      </c>
    </row>
    <row r="327" spans="1:19" ht="15">
      <c r="A327" s="21">
        <v>324</v>
      </c>
      <c r="B327" t="s">
        <v>519</v>
      </c>
      <c r="C327" t="s">
        <v>447</v>
      </c>
      <c r="D327" s="21">
        <v>47100</v>
      </c>
      <c r="E327" t="s">
        <v>1095</v>
      </c>
      <c r="F327" t="s">
        <v>389</v>
      </c>
      <c r="G327" s="21">
        <v>101831936</v>
      </c>
      <c r="H327" t="s">
        <v>225</v>
      </c>
      <c r="I327" t="s">
        <v>1096</v>
      </c>
      <c r="J327" s="22">
        <v>870660</v>
      </c>
      <c r="K327" t="s">
        <v>84</v>
      </c>
      <c r="L327" t="s">
        <v>94</v>
      </c>
      <c r="M327" t="s">
        <v>95</v>
      </c>
      <c r="N327" t="s">
        <v>1097</v>
      </c>
      <c r="O327" t="s">
        <v>87</v>
      </c>
      <c r="P327" t="s">
        <v>340</v>
      </c>
      <c r="Q327" t="s">
        <v>389</v>
      </c>
      <c r="R327" s="21">
        <v>5</v>
      </c>
      <c r="S327" s="22">
        <v>4353300</v>
      </c>
    </row>
    <row r="328" spans="1:19" ht="15">
      <c r="A328" s="21">
        <v>325</v>
      </c>
      <c r="B328" t="s">
        <v>447</v>
      </c>
      <c r="C328" t="s">
        <v>83</v>
      </c>
      <c r="D328" s="21">
        <v>47101</v>
      </c>
      <c r="E328" t="s">
        <v>1098</v>
      </c>
      <c r="F328" t="s">
        <v>389</v>
      </c>
      <c r="G328" s="21">
        <v>101831936</v>
      </c>
      <c r="H328" t="s">
        <v>225</v>
      </c>
      <c r="I328" t="s">
        <v>1099</v>
      </c>
      <c r="J328" s="22">
        <v>145110</v>
      </c>
      <c r="K328" t="s">
        <v>84</v>
      </c>
      <c r="L328" t="s">
        <v>94</v>
      </c>
      <c r="M328" t="s">
        <v>95</v>
      </c>
      <c r="N328" t="s">
        <v>1097</v>
      </c>
      <c r="O328" t="s">
        <v>87</v>
      </c>
      <c r="P328" t="s">
        <v>340</v>
      </c>
      <c r="Q328" t="s">
        <v>389</v>
      </c>
      <c r="R328" s="21">
        <v>3</v>
      </c>
      <c r="S328" s="22">
        <v>435330</v>
      </c>
    </row>
    <row r="329" spans="1:19" ht="15">
      <c r="A329" s="21">
        <v>326</v>
      </c>
      <c r="B329" t="s">
        <v>83</v>
      </c>
      <c r="C329" t="s">
        <v>283</v>
      </c>
      <c r="D329" s="21">
        <v>47102</v>
      </c>
      <c r="E329" t="s">
        <v>1100</v>
      </c>
      <c r="F329" t="s">
        <v>1101</v>
      </c>
      <c r="G329" s="21">
        <v>101618787</v>
      </c>
      <c r="H329" t="s">
        <v>27</v>
      </c>
      <c r="I329" t="s">
        <v>1102</v>
      </c>
      <c r="J329" s="22">
        <v>3757</v>
      </c>
      <c r="K329" t="s">
        <v>84</v>
      </c>
      <c r="L329" t="s">
        <v>111</v>
      </c>
      <c r="M329" t="s">
        <v>112</v>
      </c>
      <c r="N329" t="s">
        <v>1103</v>
      </c>
      <c r="O329" t="s">
        <v>87</v>
      </c>
      <c r="P329" t="s">
        <v>340</v>
      </c>
      <c r="Q329" t="s">
        <v>1101</v>
      </c>
      <c r="R329" s="21">
        <v>738738</v>
      </c>
      <c r="S329" s="22">
        <v>2775438666</v>
      </c>
    </row>
    <row r="330" spans="1:19" ht="15">
      <c r="A330" s="21">
        <v>327</v>
      </c>
      <c r="B330" t="s">
        <v>83</v>
      </c>
      <c r="C330" t="s">
        <v>447</v>
      </c>
      <c r="D330" s="21">
        <v>47104</v>
      </c>
      <c r="E330" t="s">
        <v>1104</v>
      </c>
      <c r="F330" t="s">
        <v>389</v>
      </c>
      <c r="G330" s="21">
        <v>101001577</v>
      </c>
      <c r="H330" t="s">
        <v>26</v>
      </c>
      <c r="I330" t="s">
        <v>1105</v>
      </c>
      <c r="J330" s="22">
        <v>9823.79</v>
      </c>
      <c r="K330" t="s">
        <v>84</v>
      </c>
      <c r="L330" t="s">
        <v>111</v>
      </c>
      <c r="M330" t="s">
        <v>112</v>
      </c>
      <c r="N330" t="s">
        <v>1106</v>
      </c>
      <c r="O330" t="s">
        <v>87</v>
      </c>
      <c r="P330" t="s">
        <v>362</v>
      </c>
      <c r="Q330" t="s">
        <v>389</v>
      </c>
      <c r="R330" s="21">
        <v>738739</v>
      </c>
      <c r="S330" s="22">
        <v>7257216800.81</v>
      </c>
    </row>
    <row r="331" spans="1:19" ht="15">
      <c r="A331" s="21">
        <v>328</v>
      </c>
      <c r="B331" t="s">
        <v>1107</v>
      </c>
      <c r="C331" t="s">
        <v>447</v>
      </c>
      <c r="D331" s="21">
        <v>47105</v>
      </c>
      <c r="E331" t="s">
        <v>1108</v>
      </c>
      <c r="F331" t="s">
        <v>389</v>
      </c>
      <c r="G331" s="21">
        <v>101001577</v>
      </c>
      <c r="H331" t="s">
        <v>26</v>
      </c>
      <c r="I331" t="s">
        <v>1109</v>
      </c>
      <c r="J331" s="22">
        <v>519476.04</v>
      </c>
      <c r="K331" t="s">
        <v>84</v>
      </c>
      <c r="L331" t="s">
        <v>113</v>
      </c>
      <c r="M331" t="s">
        <v>114</v>
      </c>
      <c r="N331" t="s">
        <v>1110</v>
      </c>
      <c r="O331" t="s">
        <v>87</v>
      </c>
      <c r="P331" t="s">
        <v>362</v>
      </c>
      <c r="Q331" t="s">
        <v>389</v>
      </c>
      <c r="R331" s="21">
        <v>-2078162</v>
      </c>
      <c r="S331" s="22">
        <v>-1079555366238.48</v>
      </c>
    </row>
    <row r="332" spans="1:19" ht="15">
      <c r="A332" s="21">
        <v>329</v>
      </c>
      <c r="B332" t="s">
        <v>519</v>
      </c>
      <c r="C332" t="s">
        <v>447</v>
      </c>
      <c r="D332" s="21">
        <v>47107</v>
      </c>
      <c r="E332" t="s">
        <v>1111</v>
      </c>
      <c r="F332" t="s">
        <v>389</v>
      </c>
      <c r="G332" s="21">
        <v>120001713</v>
      </c>
      <c r="H332" t="s">
        <v>152</v>
      </c>
      <c r="I332" t="s">
        <v>1112</v>
      </c>
      <c r="J332" s="22">
        <v>193480</v>
      </c>
      <c r="K332" t="s">
        <v>84</v>
      </c>
      <c r="L332" t="s">
        <v>94</v>
      </c>
      <c r="M332" t="s">
        <v>95</v>
      </c>
      <c r="N332" t="s">
        <v>1113</v>
      </c>
      <c r="O332" t="s">
        <v>87</v>
      </c>
      <c r="P332" t="s">
        <v>362</v>
      </c>
      <c r="Q332" t="s">
        <v>389</v>
      </c>
      <c r="R332" s="21">
        <v>6</v>
      </c>
      <c r="S332" s="22">
        <v>1160880</v>
      </c>
    </row>
    <row r="333" spans="1:19" ht="15">
      <c r="A333" s="21">
        <v>330</v>
      </c>
      <c r="B333" t="s">
        <v>519</v>
      </c>
      <c r="C333" t="s">
        <v>447</v>
      </c>
      <c r="D333" s="21">
        <v>47108</v>
      </c>
      <c r="E333" t="s">
        <v>1114</v>
      </c>
      <c r="F333" t="s">
        <v>389</v>
      </c>
      <c r="G333" s="21">
        <v>120001713</v>
      </c>
      <c r="H333" t="s">
        <v>152</v>
      </c>
      <c r="I333" t="s">
        <v>1115</v>
      </c>
      <c r="J333" s="22">
        <v>145110</v>
      </c>
      <c r="K333" t="s">
        <v>84</v>
      </c>
      <c r="L333" t="s">
        <v>94</v>
      </c>
      <c r="M333" t="s">
        <v>95</v>
      </c>
      <c r="N333" t="s">
        <v>1113</v>
      </c>
      <c r="O333" t="s">
        <v>87</v>
      </c>
      <c r="P333" t="s">
        <v>362</v>
      </c>
      <c r="Q333" t="s">
        <v>389</v>
      </c>
      <c r="R333" s="21">
        <v>6</v>
      </c>
      <c r="S333" s="22">
        <v>870660</v>
      </c>
    </row>
    <row r="334" spans="1:19" ht="15">
      <c r="A334" s="21">
        <v>331</v>
      </c>
      <c r="B334" t="s">
        <v>519</v>
      </c>
      <c r="C334" t="s">
        <v>447</v>
      </c>
      <c r="D334" s="21">
        <v>47109</v>
      </c>
      <c r="E334" t="s">
        <v>1116</v>
      </c>
      <c r="F334" t="s">
        <v>389</v>
      </c>
      <c r="G334" s="21">
        <v>101773227</v>
      </c>
      <c r="H334" t="s">
        <v>29</v>
      </c>
      <c r="I334" t="s">
        <v>1117</v>
      </c>
      <c r="J334" s="22">
        <v>72555</v>
      </c>
      <c r="K334" t="s">
        <v>84</v>
      </c>
      <c r="L334" t="s">
        <v>94</v>
      </c>
      <c r="M334" t="s">
        <v>95</v>
      </c>
      <c r="N334" t="s">
        <v>1118</v>
      </c>
      <c r="O334" t="s">
        <v>87</v>
      </c>
      <c r="P334" t="s">
        <v>433</v>
      </c>
      <c r="Q334" t="s">
        <v>389</v>
      </c>
      <c r="R334" s="21">
        <v>7</v>
      </c>
      <c r="S334" s="22">
        <v>507885</v>
      </c>
    </row>
    <row r="335" spans="1:19" ht="15">
      <c r="A335" s="21">
        <v>332</v>
      </c>
      <c r="B335" t="s">
        <v>519</v>
      </c>
      <c r="C335" t="s">
        <v>447</v>
      </c>
      <c r="D335" s="21">
        <v>47110</v>
      </c>
      <c r="E335" t="s">
        <v>1119</v>
      </c>
      <c r="F335" t="s">
        <v>389</v>
      </c>
      <c r="G335" s="21">
        <v>101773227</v>
      </c>
      <c r="H335" t="s">
        <v>29</v>
      </c>
      <c r="I335" t="s">
        <v>1120</v>
      </c>
      <c r="J335" s="22">
        <v>145110</v>
      </c>
      <c r="K335" t="s">
        <v>84</v>
      </c>
      <c r="L335" t="s">
        <v>94</v>
      </c>
      <c r="M335" t="s">
        <v>95</v>
      </c>
      <c r="N335" t="s">
        <v>1118</v>
      </c>
      <c r="O335" t="s">
        <v>87</v>
      </c>
      <c r="P335" t="s">
        <v>433</v>
      </c>
      <c r="Q335" t="s">
        <v>389</v>
      </c>
      <c r="R335" s="21">
        <v>7</v>
      </c>
      <c r="S335" s="22">
        <v>1015770</v>
      </c>
    </row>
    <row r="336" spans="1:19" ht="15">
      <c r="A336" s="21">
        <v>333</v>
      </c>
      <c r="B336" t="s">
        <v>519</v>
      </c>
      <c r="C336" t="s">
        <v>447</v>
      </c>
      <c r="D336" s="21">
        <v>47111</v>
      </c>
      <c r="E336" t="s">
        <v>1121</v>
      </c>
      <c r="F336" t="s">
        <v>389</v>
      </c>
      <c r="G336" s="21">
        <v>120001713</v>
      </c>
      <c r="H336" t="s">
        <v>152</v>
      </c>
      <c r="I336" t="s">
        <v>1122</v>
      </c>
      <c r="J336" s="22">
        <v>1451100</v>
      </c>
      <c r="K336" t="s">
        <v>84</v>
      </c>
      <c r="L336" t="s">
        <v>94</v>
      </c>
      <c r="M336" t="s">
        <v>95</v>
      </c>
      <c r="N336" t="s">
        <v>1113</v>
      </c>
      <c r="O336" t="s">
        <v>87</v>
      </c>
      <c r="P336" t="s">
        <v>362</v>
      </c>
      <c r="Q336" t="s">
        <v>389</v>
      </c>
      <c r="R336" s="21">
        <v>6</v>
      </c>
      <c r="S336" s="22">
        <v>8706600</v>
      </c>
    </row>
    <row r="337" spans="1:19" ht="15">
      <c r="A337" s="21">
        <v>334</v>
      </c>
      <c r="B337" t="s">
        <v>519</v>
      </c>
      <c r="C337" t="s">
        <v>447</v>
      </c>
      <c r="D337" s="21">
        <v>47112</v>
      </c>
      <c r="E337" t="s">
        <v>1123</v>
      </c>
      <c r="F337" t="s">
        <v>389</v>
      </c>
      <c r="G337" s="21">
        <v>101773227</v>
      </c>
      <c r="H337" t="s">
        <v>29</v>
      </c>
      <c r="I337" t="s">
        <v>1124</v>
      </c>
      <c r="J337" s="22">
        <v>232176</v>
      </c>
      <c r="K337" t="s">
        <v>84</v>
      </c>
      <c r="L337" t="s">
        <v>94</v>
      </c>
      <c r="M337" t="s">
        <v>95</v>
      </c>
      <c r="N337" t="s">
        <v>1118</v>
      </c>
      <c r="O337" t="s">
        <v>87</v>
      </c>
      <c r="P337" t="s">
        <v>433</v>
      </c>
      <c r="Q337" t="s">
        <v>389</v>
      </c>
      <c r="R337" s="21">
        <v>7</v>
      </c>
      <c r="S337" s="22">
        <v>1625232</v>
      </c>
    </row>
    <row r="338" spans="1:19" ht="15">
      <c r="A338" s="21">
        <v>335</v>
      </c>
      <c r="B338" t="s">
        <v>519</v>
      </c>
      <c r="C338" t="s">
        <v>447</v>
      </c>
      <c r="D338" s="21">
        <v>47113</v>
      </c>
      <c r="E338" t="s">
        <v>1125</v>
      </c>
      <c r="F338" t="s">
        <v>389</v>
      </c>
      <c r="G338" s="21">
        <v>120001713</v>
      </c>
      <c r="H338" t="s">
        <v>152</v>
      </c>
      <c r="I338" t="s">
        <v>1126</v>
      </c>
      <c r="J338" s="22">
        <v>599788</v>
      </c>
      <c r="K338" t="s">
        <v>84</v>
      </c>
      <c r="L338" t="s">
        <v>94</v>
      </c>
      <c r="M338" t="s">
        <v>95</v>
      </c>
      <c r="N338" t="s">
        <v>1113</v>
      </c>
      <c r="O338" t="s">
        <v>87</v>
      </c>
      <c r="P338" t="s">
        <v>362</v>
      </c>
      <c r="Q338" t="s">
        <v>389</v>
      </c>
      <c r="R338" s="21">
        <v>6</v>
      </c>
      <c r="S338" s="22">
        <v>3598728</v>
      </c>
    </row>
    <row r="339" spans="1:19" ht="15">
      <c r="A339" s="21">
        <v>336</v>
      </c>
      <c r="B339" t="s">
        <v>519</v>
      </c>
      <c r="C339" t="s">
        <v>447</v>
      </c>
      <c r="D339" s="21">
        <v>47114</v>
      </c>
      <c r="E339" t="s">
        <v>1127</v>
      </c>
      <c r="F339" t="s">
        <v>389</v>
      </c>
      <c r="G339" s="21">
        <v>101773227</v>
      </c>
      <c r="H339" t="s">
        <v>29</v>
      </c>
      <c r="I339" t="s">
        <v>1128</v>
      </c>
      <c r="J339" s="22">
        <v>386960</v>
      </c>
      <c r="K339" t="s">
        <v>84</v>
      </c>
      <c r="L339" t="s">
        <v>94</v>
      </c>
      <c r="M339" t="s">
        <v>95</v>
      </c>
      <c r="N339" t="s">
        <v>1118</v>
      </c>
      <c r="O339" t="s">
        <v>87</v>
      </c>
      <c r="P339" t="s">
        <v>433</v>
      </c>
      <c r="Q339" t="s">
        <v>389</v>
      </c>
      <c r="R339" s="21">
        <v>7</v>
      </c>
      <c r="S339" s="22">
        <v>2708720</v>
      </c>
    </row>
    <row r="340" spans="1:19" ht="15">
      <c r="A340" s="21">
        <v>337</v>
      </c>
      <c r="B340" t="s">
        <v>519</v>
      </c>
      <c r="C340" t="s">
        <v>447</v>
      </c>
      <c r="D340" s="21">
        <v>47115</v>
      </c>
      <c r="E340" t="s">
        <v>1129</v>
      </c>
      <c r="F340" t="s">
        <v>389</v>
      </c>
      <c r="G340" s="21">
        <v>120001713</v>
      </c>
      <c r="H340" t="s">
        <v>152</v>
      </c>
      <c r="I340" t="s">
        <v>1130</v>
      </c>
      <c r="J340" s="22">
        <v>193480</v>
      </c>
      <c r="K340" t="s">
        <v>84</v>
      </c>
      <c r="L340" t="s">
        <v>94</v>
      </c>
      <c r="M340" t="s">
        <v>95</v>
      </c>
      <c r="N340" t="s">
        <v>1113</v>
      </c>
      <c r="O340" t="s">
        <v>87</v>
      </c>
      <c r="P340" t="s">
        <v>362</v>
      </c>
      <c r="Q340" t="s">
        <v>389</v>
      </c>
      <c r="R340" s="21">
        <v>6</v>
      </c>
      <c r="S340" s="22">
        <v>1160880</v>
      </c>
    </row>
    <row r="341" spans="1:19" ht="15">
      <c r="A341" s="21">
        <v>338</v>
      </c>
      <c r="B341" t="s">
        <v>519</v>
      </c>
      <c r="C341" t="s">
        <v>447</v>
      </c>
      <c r="D341" s="21">
        <v>47116</v>
      </c>
      <c r="E341" t="s">
        <v>1131</v>
      </c>
      <c r="F341" t="s">
        <v>389</v>
      </c>
      <c r="G341" s="21">
        <v>101773227</v>
      </c>
      <c r="H341" t="s">
        <v>29</v>
      </c>
      <c r="I341" t="s">
        <v>1132</v>
      </c>
      <c r="J341" s="22">
        <v>241850</v>
      </c>
      <c r="K341" t="s">
        <v>84</v>
      </c>
      <c r="L341" t="s">
        <v>94</v>
      </c>
      <c r="M341" t="s">
        <v>95</v>
      </c>
      <c r="N341" t="s">
        <v>1118</v>
      </c>
      <c r="O341" t="s">
        <v>87</v>
      </c>
      <c r="P341" t="s">
        <v>433</v>
      </c>
      <c r="Q341" t="s">
        <v>389</v>
      </c>
      <c r="R341" s="21">
        <v>7</v>
      </c>
      <c r="S341" s="22">
        <v>1692950</v>
      </c>
    </row>
    <row r="342" spans="1:19" ht="15">
      <c r="A342" s="21">
        <v>339</v>
      </c>
      <c r="B342" t="s">
        <v>519</v>
      </c>
      <c r="C342" t="s">
        <v>447</v>
      </c>
      <c r="D342" s="21">
        <v>47117</v>
      </c>
      <c r="E342" t="s">
        <v>1133</v>
      </c>
      <c r="F342" t="s">
        <v>389</v>
      </c>
      <c r="G342" s="21">
        <v>101773227</v>
      </c>
      <c r="H342" t="s">
        <v>29</v>
      </c>
      <c r="I342" t="s">
        <v>1134</v>
      </c>
      <c r="J342" s="22">
        <v>237013</v>
      </c>
      <c r="K342" t="s">
        <v>84</v>
      </c>
      <c r="L342" t="s">
        <v>94</v>
      </c>
      <c r="M342" t="s">
        <v>95</v>
      </c>
      <c r="N342" t="s">
        <v>1118</v>
      </c>
      <c r="O342" t="s">
        <v>87</v>
      </c>
      <c r="P342" t="s">
        <v>433</v>
      </c>
      <c r="Q342" t="s">
        <v>389</v>
      </c>
      <c r="R342" s="21">
        <v>7</v>
      </c>
      <c r="S342" s="22">
        <v>1659091</v>
      </c>
    </row>
    <row r="343" spans="1:19" ht="15">
      <c r="A343" s="21">
        <v>340</v>
      </c>
      <c r="B343" t="s">
        <v>519</v>
      </c>
      <c r="C343" t="s">
        <v>447</v>
      </c>
      <c r="D343" s="21">
        <v>47118</v>
      </c>
      <c r="E343" t="s">
        <v>1135</v>
      </c>
      <c r="F343" t="s">
        <v>389</v>
      </c>
      <c r="G343" s="21">
        <v>101773227</v>
      </c>
      <c r="H343" t="s">
        <v>29</v>
      </c>
      <c r="I343" t="s">
        <v>1136</v>
      </c>
      <c r="J343" s="22">
        <v>241850</v>
      </c>
      <c r="K343" t="s">
        <v>84</v>
      </c>
      <c r="L343" t="s">
        <v>94</v>
      </c>
      <c r="M343" t="s">
        <v>95</v>
      </c>
      <c r="N343" t="s">
        <v>1118</v>
      </c>
      <c r="O343" t="s">
        <v>87</v>
      </c>
      <c r="P343" t="s">
        <v>433</v>
      </c>
      <c r="Q343" t="s">
        <v>389</v>
      </c>
      <c r="R343" s="21">
        <v>7</v>
      </c>
      <c r="S343" s="22">
        <v>1692950</v>
      </c>
    </row>
    <row r="344" spans="1:19" ht="15">
      <c r="A344" s="21">
        <v>341</v>
      </c>
      <c r="B344" t="s">
        <v>519</v>
      </c>
      <c r="C344" t="s">
        <v>447</v>
      </c>
      <c r="D344" s="21">
        <v>47119</v>
      </c>
      <c r="E344" t="s">
        <v>1137</v>
      </c>
      <c r="F344" t="s">
        <v>389</v>
      </c>
      <c r="G344" s="21">
        <v>101773227</v>
      </c>
      <c r="H344" t="s">
        <v>29</v>
      </c>
      <c r="I344" t="s">
        <v>1138</v>
      </c>
      <c r="J344" s="22">
        <v>145110</v>
      </c>
      <c r="K344" t="s">
        <v>84</v>
      </c>
      <c r="L344" t="s">
        <v>94</v>
      </c>
      <c r="M344" t="s">
        <v>95</v>
      </c>
      <c r="N344" t="s">
        <v>1118</v>
      </c>
      <c r="O344" t="s">
        <v>87</v>
      </c>
      <c r="P344" t="s">
        <v>433</v>
      </c>
      <c r="Q344" t="s">
        <v>389</v>
      </c>
      <c r="R344" s="21">
        <v>7</v>
      </c>
      <c r="S344" s="22">
        <v>1015770</v>
      </c>
    </row>
    <row r="345" spans="1:19" ht="15">
      <c r="A345" s="21">
        <v>342</v>
      </c>
      <c r="B345" t="s">
        <v>519</v>
      </c>
      <c r="C345" t="s">
        <v>447</v>
      </c>
      <c r="D345" s="21">
        <v>47120</v>
      </c>
      <c r="E345" t="s">
        <v>1139</v>
      </c>
      <c r="F345" t="s">
        <v>389</v>
      </c>
      <c r="G345" s="21">
        <v>101773227</v>
      </c>
      <c r="H345" t="s">
        <v>29</v>
      </c>
      <c r="I345" t="s">
        <v>1140</v>
      </c>
      <c r="J345" s="22">
        <v>241850</v>
      </c>
      <c r="K345" t="s">
        <v>84</v>
      </c>
      <c r="L345" t="s">
        <v>94</v>
      </c>
      <c r="M345" t="s">
        <v>95</v>
      </c>
      <c r="N345" t="s">
        <v>1118</v>
      </c>
      <c r="O345" t="s">
        <v>87</v>
      </c>
      <c r="P345" t="s">
        <v>433</v>
      </c>
      <c r="Q345" t="s">
        <v>389</v>
      </c>
      <c r="R345" s="21">
        <v>7</v>
      </c>
      <c r="S345" s="22">
        <v>1692950</v>
      </c>
    </row>
    <row r="346" spans="1:19" ht="15">
      <c r="A346" s="21">
        <v>343</v>
      </c>
      <c r="B346" t="s">
        <v>447</v>
      </c>
      <c r="C346" t="s">
        <v>340</v>
      </c>
      <c r="D346" s="21">
        <v>47121</v>
      </c>
      <c r="E346" t="s">
        <v>1141</v>
      </c>
      <c r="F346" t="s">
        <v>389</v>
      </c>
      <c r="G346" s="21">
        <v>401504529</v>
      </c>
      <c r="H346" t="s">
        <v>42</v>
      </c>
      <c r="I346" t="s">
        <v>1142</v>
      </c>
      <c r="J346" s="22">
        <v>1604100</v>
      </c>
      <c r="K346" t="s">
        <v>84</v>
      </c>
      <c r="L346" t="s">
        <v>94</v>
      </c>
      <c r="M346" t="s">
        <v>95</v>
      </c>
      <c r="N346" t="s">
        <v>1143</v>
      </c>
      <c r="O346" t="s">
        <v>87</v>
      </c>
      <c r="P346" t="s">
        <v>340</v>
      </c>
      <c r="Q346" t="s">
        <v>389</v>
      </c>
      <c r="R346" s="21">
        <v>3</v>
      </c>
      <c r="S346" s="22">
        <v>4812300</v>
      </c>
    </row>
    <row r="347" spans="1:19" ht="15">
      <c r="A347" s="21">
        <v>344</v>
      </c>
      <c r="B347" t="s">
        <v>519</v>
      </c>
      <c r="C347" t="s">
        <v>447</v>
      </c>
      <c r="D347" s="21">
        <v>47122</v>
      </c>
      <c r="E347" t="s">
        <v>1144</v>
      </c>
      <c r="F347" t="s">
        <v>389</v>
      </c>
      <c r="G347" s="21">
        <v>101773227</v>
      </c>
      <c r="H347" t="s">
        <v>29</v>
      </c>
      <c r="I347" t="s">
        <v>1145</v>
      </c>
      <c r="J347" s="22">
        <v>145110</v>
      </c>
      <c r="K347" t="s">
        <v>84</v>
      </c>
      <c r="L347" t="s">
        <v>94</v>
      </c>
      <c r="M347" t="s">
        <v>95</v>
      </c>
      <c r="N347" t="s">
        <v>1118</v>
      </c>
      <c r="O347" t="s">
        <v>87</v>
      </c>
      <c r="P347" t="s">
        <v>433</v>
      </c>
      <c r="Q347" t="s">
        <v>389</v>
      </c>
      <c r="R347" s="21">
        <v>7</v>
      </c>
      <c r="S347" s="22">
        <v>1015770</v>
      </c>
    </row>
    <row r="348" spans="1:19" ht="15">
      <c r="A348" s="21">
        <v>345</v>
      </c>
      <c r="B348" t="s">
        <v>519</v>
      </c>
      <c r="C348" t="s">
        <v>447</v>
      </c>
      <c r="D348" s="21">
        <v>47123</v>
      </c>
      <c r="E348" t="s">
        <v>1146</v>
      </c>
      <c r="F348" t="s">
        <v>389</v>
      </c>
      <c r="G348" s="21">
        <v>101773227</v>
      </c>
      <c r="H348" t="s">
        <v>29</v>
      </c>
      <c r="I348" t="s">
        <v>1147</v>
      </c>
      <c r="J348" s="22">
        <v>145110</v>
      </c>
      <c r="K348" t="s">
        <v>84</v>
      </c>
      <c r="L348" t="s">
        <v>94</v>
      </c>
      <c r="M348" t="s">
        <v>95</v>
      </c>
      <c r="N348" t="s">
        <v>1118</v>
      </c>
      <c r="O348" t="s">
        <v>87</v>
      </c>
      <c r="P348" t="s">
        <v>433</v>
      </c>
      <c r="Q348" t="s">
        <v>389</v>
      </c>
      <c r="R348" s="21">
        <v>7</v>
      </c>
      <c r="S348" s="22">
        <v>1015770</v>
      </c>
    </row>
    <row r="349" spans="1:19" ht="15">
      <c r="A349" s="21">
        <v>346</v>
      </c>
      <c r="B349" t="s">
        <v>519</v>
      </c>
      <c r="C349" t="s">
        <v>447</v>
      </c>
      <c r="D349" s="21">
        <v>47124</v>
      </c>
      <c r="E349" t="s">
        <v>1148</v>
      </c>
      <c r="F349" t="s">
        <v>389</v>
      </c>
      <c r="G349" s="21">
        <v>101773227</v>
      </c>
      <c r="H349" t="s">
        <v>29</v>
      </c>
      <c r="I349" t="s">
        <v>1149</v>
      </c>
      <c r="J349" s="22">
        <v>386960</v>
      </c>
      <c r="K349" t="s">
        <v>84</v>
      </c>
      <c r="L349" t="s">
        <v>94</v>
      </c>
      <c r="M349" t="s">
        <v>95</v>
      </c>
      <c r="N349" t="s">
        <v>1118</v>
      </c>
      <c r="O349" t="s">
        <v>87</v>
      </c>
      <c r="P349" t="s">
        <v>433</v>
      </c>
      <c r="Q349" t="s">
        <v>389</v>
      </c>
      <c r="R349" s="21">
        <v>7</v>
      </c>
      <c r="S349" s="22">
        <v>2708720</v>
      </c>
    </row>
    <row r="350" spans="1:19" ht="15">
      <c r="A350" s="21">
        <v>347</v>
      </c>
      <c r="B350" t="s">
        <v>519</v>
      </c>
      <c r="C350" t="s">
        <v>447</v>
      </c>
      <c r="D350" s="21">
        <v>47125</v>
      </c>
      <c r="E350" t="s">
        <v>1150</v>
      </c>
      <c r="F350" t="s">
        <v>389</v>
      </c>
      <c r="G350" s="21">
        <v>101773227</v>
      </c>
      <c r="H350" t="s">
        <v>29</v>
      </c>
      <c r="I350" t="s">
        <v>1151</v>
      </c>
      <c r="J350" s="22">
        <v>290220</v>
      </c>
      <c r="K350" t="s">
        <v>84</v>
      </c>
      <c r="L350" t="s">
        <v>94</v>
      </c>
      <c r="M350" t="s">
        <v>95</v>
      </c>
      <c r="N350" t="s">
        <v>1118</v>
      </c>
      <c r="O350" t="s">
        <v>87</v>
      </c>
      <c r="P350" t="s">
        <v>433</v>
      </c>
      <c r="Q350" t="s">
        <v>389</v>
      </c>
      <c r="R350" s="21">
        <v>7</v>
      </c>
      <c r="S350" s="22">
        <v>2031540</v>
      </c>
    </row>
    <row r="351" spans="1:19" ht="15">
      <c r="A351" s="21">
        <v>348</v>
      </c>
      <c r="B351" t="s">
        <v>519</v>
      </c>
      <c r="C351" t="s">
        <v>447</v>
      </c>
      <c r="D351" s="21">
        <v>47126</v>
      </c>
      <c r="E351" t="s">
        <v>1152</v>
      </c>
      <c r="F351" t="s">
        <v>389</v>
      </c>
      <c r="G351" s="21">
        <v>101773227</v>
      </c>
      <c r="H351" t="s">
        <v>29</v>
      </c>
      <c r="I351" t="s">
        <v>1153</v>
      </c>
      <c r="J351" s="22">
        <v>48370</v>
      </c>
      <c r="K351" t="s">
        <v>84</v>
      </c>
      <c r="L351" t="s">
        <v>94</v>
      </c>
      <c r="M351" t="s">
        <v>95</v>
      </c>
      <c r="N351" t="s">
        <v>1118</v>
      </c>
      <c r="O351" t="s">
        <v>87</v>
      </c>
      <c r="P351" t="s">
        <v>433</v>
      </c>
      <c r="Q351" t="s">
        <v>389</v>
      </c>
      <c r="R351" s="21">
        <v>7</v>
      </c>
      <c r="S351" s="22">
        <v>338590</v>
      </c>
    </row>
    <row r="352" spans="1:19" ht="15">
      <c r="A352" s="21">
        <v>349</v>
      </c>
      <c r="B352" t="s">
        <v>447</v>
      </c>
      <c r="C352" t="s">
        <v>340</v>
      </c>
      <c r="D352" s="21">
        <v>47127</v>
      </c>
      <c r="E352" t="s">
        <v>1154</v>
      </c>
      <c r="F352" t="s">
        <v>389</v>
      </c>
      <c r="G352" s="21">
        <v>101808502</v>
      </c>
      <c r="H352" t="s">
        <v>52</v>
      </c>
      <c r="I352" t="s">
        <v>1155</v>
      </c>
      <c r="J352" s="22">
        <v>3739500</v>
      </c>
      <c r="K352" t="s">
        <v>84</v>
      </c>
      <c r="L352" t="s">
        <v>94</v>
      </c>
      <c r="M352" t="s">
        <v>95</v>
      </c>
      <c r="N352" t="s">
        <v>1156</v>
      </c>
      <c r="O352" t="s">
        <v>87</v>
      </c>
      <c r="P352" t="s">
        <v>433</v>
      </c>
      <c r="Q352" t="s">
        <v>389</v>
      </c>
      <c r="R352" s="21">
        <v>5</v>
      </c>
      <c r="S352" s="22">
        <v>18697500</v>
      </c>
    </row>
    <row r="353" spans="1:19" ht="15">
      <c r="A353" s="21">
        <v>350</v>
      </c>
      <c r="B353" t="s">
        <v>519</v>
      </c>
      <c r="C353" t="s">
        <v>447</v>
      </c>
      <c r="D353" s="21">
        <v>47128</v>
      </c>
      <c r="E353" t="s">
        <v>1157</v>
      </c>
      <c r="F353" t="s">
        <v>389</v>
      </c>
      <c r="G353" s="21">
        <v>101773227</v>
      </c>
      <c r="H353" t="s">
        <v>29</v>
      </c>
      <c r="I353" t="s">
        <v>1158</v>
      </c>
      <c r="J353" s="22">
        <v>773920</v>
      </c>
      <c r="K353" t="s">
        <v>84</v>
      </c>
      <c r="L353" t="s">
        <v>94</v>
      </c>
      <c r="M353" t="s">
        <v>95</v>
      </c>
      <c r="N353" t="s">
        <v>1118</v>
      </c>
      <c r="O353" t="s">
        <v>87</v>
      </c>
      <c r="P353" t="s">
        <v>433</v>
      </c>
      <c r="Q353" t="s">
        <v>389</v>
      </c>
      <c r="R353" s="21">
        <v>7</v>
      </c>
      <c r="S353" s="22">
        <v>5417440</v>
      </c>
    </row>
    <row r="354" spans="1:19" ht="15">
      <c r="A354" s="21">
        <v>351</v>
      </c>
      <c r="B354" t="s">
        <v>519</v>
      </c>
      <c r="C354" t="s">
        <v>447</v>
      </c>
      <c r="D354" s="21">
        <v>47129</v>
      </c>
      <c r="E354" t="s">
        <v>1159</v>
      </c>
      <c r="F354" t="s">
        <v>389</v>
      </c>
      <c r="G354" s="21">
        <v>101773227</v>
      </c>
      <c r="H354" t="s">
        <v>29</v>
      </c>
      <c r="I354" t="s">
        <v>1160</v>
      </c>
      <c r="J354" s="22">
        <v>96740</v>
      </c>
      <c r="K354" t="s">
        <v>84</v>
      </c>
      <c r="L354" t="s">
        <v>94</v>
      </c>
      <c r="M354" t="s">
        <v>95</v>
      </c>
      <c r="N354" t="s">
        <v>1118</v>
      </c>
      <c r="O354" t="s">
        <v>87</v>
      </c>
      <c r="P354" t="s">
        <v>433</v>
      </c>
      <c r="Q354" t="s">
        <v>389</v>
      </c>
      <c r="R354" s="21">
        <v>7</v>
      </c>
      <c r="S354" s="22">
        <v>677180</v>
      </c>
    </row>
    <row r="355" spans="1:19" ht="15">
      <c r="A355" s="21">
        <v>352</v>
      </c>
      <c r="B355" t="s">
        <v>519</v>
      </c>
      <c r="C355" t="s">
        <v>447</v>
      </c>
      <c r="D355" s="21">
        <v>47130</v>
      </c>
      <c r="E355" t="s">
        <v>1161</v>
      </c>
      <c r="F355" t="s">
        <v>389</v>
      </c>
      <c r="G355" s="21">
        <v>101773227</v>
      </c>
      <c r="H355" t="s">
        <v>29</v>
      </c>
      <c r="I355" t="s">
        <v>1162</v>
      </c>
      <c r="J355" s="22">
        <v>193480</v>
      </c>
      <c r="K355" t="s">
        <v>84</v>
      </c>
      <c r="L355" t="s">
        <v>94</v>
      </c>
      <c r="M355" t="s">
        <v>95</v>
      </c>
      <c r="N355" t="s">
        <v>1118</v>
      </c>
      <c r="O355" t="s">
        <v>87</v>
      </c>
      <c r="P355" t="s">
        <v>433</v>
      </c>
      <c r="Q355" t="s">
        <v>389</v>
      </c>
      <c r="R355" s="21">
        <v>7</v>
      </c>
      <c r="S355" s="22">
        <v>1354360</v>
      </c>
    </row>
    <row r="356" spans="1:19" ht="15">
      <c r="A356" s="21">
        <v>353</v>
      </c>
      <c r="B356" t="s">
        <v>447</v>
      </c>
      <c r="C356" t="s">
        <v>340</v>
      </c>
      <c r="D356" s="21">
        <v>47131</v>
      </c>
      <c r="E356" t="s">
        <v>1163</v>
      </c>
      <c r="F356" t="s">
        <v>389</v>
      </c>
      <c r="G356" s="21">
        <v>401504529</v>
      </c>
      <c r="H356" t="s">
        <v>42</v>
      </c>
      <c r="I356" t="s">
        <v>1164</v>
      </c>
      <c r="J356" s="22">
        <v>6838100</v>
      </c>
      <c r="K356" t="s">
        <v>84</v>
      </c>
      <c r="L356" t="s">
        <v>94</v>
      </c>
      <c r="M356" t="s">
        <v>95</v>
      </c>
      <c r="N356" t="s">
        <v>1165</v>
      </c>
      <c r="O356" t="s">
        <v>87</v>
      </c>
      <c r="P356" t="s">
        <v>433</v>
      </c>
      <c r="Q356" t="s">
        <v>389</v>
      </c>
      <c r="R356" s="21">
        <v>5</v>
      </c>
      <c r="S356" s="22">
        <v>34190500</v>
      </c>
    </row>
    <row r="357" spans="1:19" ht="15">
      <c r="A357" s="21">
        <v>354</v>
      </c>
      <c r="B357" t="s">
        <v>519</v>
      </c>
      <c r="C357" t="s">
        <v>447</v>
      </c>
      <c r="D357" s="21">
        <v>47132</v>
      </c>
      <c r="E357" t="s">
        <v>1166</v>
      </c>
      <c r="F357" t="s">
        <v>389</v>
      </c>
      <c r="G357" s="21">
        <v>101773227</v>
      </c>
      <c r="H357" t="s">
        <v>29</v>
      </c>
      <c r="I357" t="s">
        <v>1167</v>
      </c>
      <c r="J357" s="22">
        <v>96740</v>
      </c>
      <c r="K357" t="s">
        <v>84</v>
      </c>
      <c r="L357" t="s">
        <v>94</v>
      </c>
      <c r="M357" t="s">
        <v>95</v>
      </c>
      <c r="N357" t="s">
        <v>1118</v>
      </c>
      <c r="O357" t="s">
        <v>87</v>
      </c>
      <c r="P357" t="s">
        <v>433</v>
      </c>
      <c r="Q357" t="s">
        <v>389</v>
      </c>
      <c r="R357" s="21">
        <v>7</v>
      </c>
      <c r="S357" s="22">
        <v>677180</v>
      </c>
    </row>
    <row r="358" spans="1:19" ht="15">
      <c r="A358" s="21">
        <v>355</v>
      </c>
      <c r="B358" t="s">
        <v>519</v>
      </c>
      <c r="C358" t="s">
        <v>447</v>
      </c>
      <c r="D358" s="21">
        <v>47133</v>
      </c>
      <c r="E358" t="s">
        <v>1168</v>
      </c>
      <c r="F358" t="s">
        <v>389</v>
      </c>
      <c r="G358" s="21">
        <v>101773227</v>
      </c>
      <c r="H358" t="s">
        <v>29</v>
      </c>
      <c r="I358" t="s">
        <v>1169</v>
      </c>
      <c r="J358" s="22">
        <v>386960</v>
      </c>
      <c r="K358" t="s">
        <v>84</v>
      </c>
      <c r="L358" t="s">
        <v>94</v>
      </c>
      <c r="M358" t="s">
        <v>95</v>
      </c>
      <c r="N358" t="s">
        <v>1118</v>
      </c>
      <c r="O358" t="s">
        <v>87</v>
      </c>
      <c r="P358" t="s">
        <v>433</v>
      </c>
      <c r="Q358" t="s">
        <v>389</v>
      </c>
      <c r="R358" s="21">
        <v>7</v>
      </c>
      <c r="S358" s="22">
        <v>2708720</v>
      </c>
    </row>
    <row r="359" spans="1:19" ht="15">
      <c r="A359" s="21">
        <v>356</v>
      </c>
      <c r="B359" t="s">
        <v>519</v>
      </c>
      <c r="C359" t="s">
        <v>447</v>
      </c>
      <c r="D359" s="21">
        <v>47134</v>
      </c>
      <c r="E359" t="s">
        <v>1170</v>
      </c>
      <c r="F359" t="s">
        <v>389</v>
      </c>
      <c r="G359" s="21">
        <v>120001713</v>
      </c>
      <c r="H359" t="s">
        <v>152</v>
      </c>
      <c r="I359" t="s">
        <v>1171</v>
      </c>
      <c r="J359" s="22">
        <v>822290</v>
      </c>
      <c r="K359" t="s">
        <v>84</v>
      </c>
      <c r="L359" t="s">
        <v>94</v>
      </c>
      <c r="M359" t="s">
        <v>95</v>
      </c>
      <c r="N359" t="s">
        <v>1113</v>
      </c>
      <c r="O359" t="s">
        <v>87</v>
      </c>
      <c r="P359" t="s">
        <v>362</v>
      </c>
      <c r="Q359" t="s">
        <v>389</v>
      </c>
      <c r="R359" s="21">
        <v>6</v>
      </c>
      <c r="S359" s="22">
        <v>4933740</v>
      </c>
    </row>
    <row r="360" spans="1:19" ht="15">
      <c r="A360" s="21">
        <v>357</v>
      </c>
      <c r="B360" t="s">
        <v>519</v>
      </c>
      <c r="C360" t="s">
        <v>447</v>
      </c>
      <c r="D360" s="21">
        <v>47135</v>
      </c>
      <c r="E360" t="s">
        <v>1172</v>
      </c>
      <c r="F360" t="s">
        <v>389</v>
      </c>
      <c r="G360" s="21">
        <v>101773227</v>
      </c>
      <c r="H360" t="s">
        <v>29</v>
      </c>
      <c r="I360" t="s">
        <v>1173</v>
      </c>
      <c r="J360" s="22">
        <v>96740</v>
      </c>
      <c r="K360" t="s">
        <v>84</v>
      </c>
      <c r="L360" t="s">
        <v>94</v>
      </c>
      <c r="M360" t="s">
        <v>95</v>
      </c>
      <c r="N360" t="s">
        <v>1118</v>
      </c>
      <c r="O360" t="s">
        <v>87</v>
      </c>
      <c r="P360" t="s">
        <v>433</v>
      </c>
      <c r="Q360" t="s">
        <v>389</v>
      </c>
      <c r="R360" s="21">
        <v>7</v>
      </c>
      <c r="S360" s="22">
        <v>677180</v>
      </c>
    </row>
    <row r="361" spans="1:19" ht="15">
      <c r="A361" s="21">
        <v>358</v>
      </c>
      <c r="B361" t="s">
        <v>519</v>
      </c>
      <c r="C361" t="s">
        <v>447</v>
      </c>
      <c r="D361" s="21">
        <v>47136</v>
      </c>
      <c r="E361" t="s">
        <v>1174</v>
      </c>
      <c r="F361" t="s">
        <v>389</v>
      </c>
      <c r="G361" s="21">
        <v>120001713</v>
      </c>
      <c r="H361" t="s">
        <v>152</v>
      </c>
      <c r="I361" t="s">
        <v>1175</v>
      </c>
      <c r="J361" s="22">
        <v>241850</v>
      </c>
      <c r="K361" t="s">
        <v>84</v>
      </c>
      <c r="L361" t="s">
        <v>94</v>
      </c>
      <c r="M361" t="s">
        <v>95</v>
      </c>
      <c r="N361" t="s">
        <v>1113</v>
      </c>
      <c r="O361" t="s">
        <v>87</v>
      </c>
      <c r="P361" t="s">
        <v>362</v>
      </c>
      <c r="Q361" t="s">
        <v>389</v>
      </c>
      <c r="R361" s="21">
        <v>6</v>
      </c>
      <c r="S361" s="22">
        <v>1451100</v>
      </c>
    </row>
    <row r="362" spans="1:19" ht="15">
      <c r="A362" s="21">
        <v>359</v>
      </c>
      <c r="B362" t="s">
        <v>519</v>
      </c>
      <c r="C362" t="s">
        <v>447</v>
      </c>
      <c r="D362" s="21">
        <v>47137</v>
      </c>
      <c r="E362" t="s">
        <v>1176</v>
      </c>
      <c r="F362" t="s">
        <v>389</v>
      </c>
      <c r="G362" s="21">
        <v>101773227</v>
      </c>
      <c r="H362" t="s">
        <v>29</v>
      </c>
      <c r="I362" t="s">
        <v>1177</v>
      </c>
      <c r="J362" s="22">
        <v>72555</v>
      </c>
      <c r="K362" t="s">
        <v>84</v>
      </c>
      <c r="L362" t="s">
        <v>94</v>
      </c>
      <c r="M362" t="s">
        <v>95</v>
      </c>
      <c r="N362" t="s">
        <v>1118</v>
      </c>
      <c r="O362" t="s">
        <v>87</v>
      </c>
      <c r="P362" t="s">
        <v>433</v>
      </c>
      <c r="Q362" t="s">
        <v>389</v>
      </c>
      <c r="R362" s="21">
        <v>7</v>
      </c>
      <c r="S362" s="22">
        <v>507885</v>
      </c>
    </row>
    <row r="363" spans="1:19" ht="15">
      <c r="A363" s="21">
        <v>360</v>
      </c>
      <c r="B363" t="s">
        <v>519</v>
      </c>
      <c r="C363" t="s">
        <v>447</v>
      </c>
      <c r="D363" s="21">
        <v>47138</v>
      </c>
      <c r="E363" t="s">
        <v>1178</v>
      </c>
      <c r="F363" t="s">
        <v>389</v>
      </c>
      <c r="G363" s="21">
        <v>120001713</v>
      </c>
      <c r="H363" t="s">
        <v>152</v>
      </c>
      <c r="I363" t="s">
        <v>1179</v>
      </c>
      <c r="J363" s="22">
        <v>241850</v>
      </c>
      <c r="K363" t="s">
        <v>84</v>
      </c>
      <c r="L363" t="s">
        <v>94</v>
      </c>
      <c r="M363" t="s">
        <v>95</v>
      </c>
      <c r="N363" t="s">
        <v>1113</v>
      </c>
      <c r="O363" t="s">
        <v>87</v>
      </c>
      <c r="P363" t="s">
        <v>362</v>
      </c>
      <c r="Q363" t="s">
        <v>389</v>
      </c>
      <c r="R363" s="21">
        <v>6</v>
      </c>
      <c r="S363" s="22">
        <v>1451100</v>
      </c>
    </row>
    <row r="364" spans="1:19" ht="15">
      <c r="A364" s="21">
        <v>361</v>
      </c>
      <c r="B364" t="s">
        <v>519</v>
      </c>
      <c r="C364" t="s">
        <v>447</v>
      </c>
      <c r="D364" s="21">
        <v>47139</v>
      </c>
      <c r="E364" t="s">
        <v>1180</v>
      </c>
      <c r="F364" t="s">
        <v>389</v>
      </c>
      <c r="G364" s="21">
        <v>120001713</v>
      </c>
      <c r="H364" t="s">
        <v>152</v>
      </c>
      <c r="I364" t="s">
        <v>1181</v>
      </c>
      <c r="J364" s="22">
        <v>193480</v>
      </c>
      <c r="K364" t="s">
        <v>84</v>
      </c>
      <c r="L364" t="s">
        <v>94</v>
      </c>
      <c r="M364" t="s">
        <v>95</v>
      </c>
      <c r="N364" t="s">
        <v>1113</v>
      </c>
      <c r="O364" t="s">
        <v>87</v>
      </c>
      <c r="P364" t="s">
        <v>362</v>
      </c>
      <c r="Q364" t="s">
        <v>389</v>
      </c>
      <c r="R364" s="21">
        <v>6</v>
      </c>
      <c r="S364" s="22">
        <v>1160880</v>
      </c>
    </row>
    <row r="365" spans="1:19" ht="15">
      <c r="A365" s="21">
        <v>362</v>
      </c>
      <c r="B365" t="s">
        <v>519</v>
      </c>
      <c r="C365" t="s">
        <v>447</v>
      </c>
      <c r="D365" s="21">
        <v>47140</v>
      </c>
      <c r="E365" t="s">
        <v>1182</v>
      </c>
      <c r="F365" t="s">
        <v>389</v>
      </c>
      <c r="G365" s="21">
        <v>101773227</v>
      </c>
      <c r="H365" t="s">
        <v>29</v>
      </c>
      <c r="I365" t="s">
        <v>1183</v>
      </c>
      <c r="J365" s="22">
        <v>193480</v>
      </c>
      <c r="K365" t="s">
        <v>84</v>
      </c>
      <c r="L365" t="s">
        <v>94</v>
      </c>
      <c r="M365" t="s">
        <v>95</v>
      </c>
      <c r="N365" t="s">
        <v>1118</v>
      </c>
      <c r="O365" t="s">
        <v>87</v>
      </c>
      <c r="P365" t="s">
        <v>433</v>
      </c>
      <c r="Q365" t="s">
        <v>389</v>
      </c>
      <c r="R365" s="21">
        <v>7</v>
      </c>
      <c r="S365" s="22">
        <v>1354360</v>
      </c>
    </row>
    <row r="366" spans="1:19" ht="15">
      <c r="A366" s="21">
        <v>363</v>
      </c>
      <c r="B366" t="s">
        <v>519</v>
      </c>
      <c r="C366" t="s">
        <v>447</v>
      </c>
      <c r="D366" s="21">
        <v>47141</v>
      </c>
      <c r="E366" t="s">
        <v>1184</v>
      </c>
      <c r="F366" t="s">
        <v>389</v>
      </c>
      <c r="G366" s="21">
        <v>120001713</v>
      </c>
      <c r="H366" t="s">
        <v>152</v>
      </c>
      <c r="I366" t="s">
        <v>1185</v>
      </c>
      <c r="J366" s="22">
        <v>193480</v>
      </c>
      <c r="K366" t="s">
        <v>84</v>
      </c>
      <c r="L366" t="s">
        <v>94</v>
      </c>
      <c r="M366" t="s">
        <v>95</v>
      </c>
      <c r="N366" t="s">
        <v>1113</v>
      </c>
      <c r="O366" t="s">
        <v>87</v>
      </c>
      <c r="P366" t="s">
        <v>362</v>
      </c>
      <c r="Q366" t="s">
        <v>389</v>
      </c>
      <c r="R366" s="21">
        <v>6</v>
      </c>
      <c r="S366" s="22">
        <v>1160880</v>
      </c>
    </row>
    <row r="367" spans="1:19" ht="15">
      <c r="A367" s="21">
        <v>364</v>
      </c>
      <c r="B367" t="s">
        <v>519</v>
      </c>
      <c r="C367" t="s">
        <v>340</v>
      </c>
      <c r="D367" s="21">
        <v>47142</v>
      </c>
      <c r="E367" t="s">
        <v>1186</v>
      </c>
      <c r="F367" t="s">
        <v>389</v>
      </c>
      <c r="G367" s="21">
        <v>120001713</v>
      </c>
      <c r="H367" t="s">
        <v>152</v>
      </c>
      <c r="I367" t="s">
        <v>1187</v>
      </c>
      <c r="J367" s="22">
        <v>483700</v>
      </c>
      <c r="K367" t="s">
        <v>84</v>
      </c>
      <c r="L367" t="s">
        <v>94</v>
      </c>
      <c r="M367" t="s">
        <v>95</v>
      </c>
      <c r="N367" t="s">
        <v>1113</v>
      </c>
      <c r="O367" t="s">
        <v>87</v>
      </c>
      <c r="P367" t="s">
        <v>362</v>
      </c>
      <c r="Q367" t="s">
        <v>389</v>
      </c>
      <c r="R367" s="21">
        <v>6</v>
      </c>
      <c r="S367" s="22">
        <v>2902200</v>
      </c>
    </row>
    <row r="368" spans="1:19" ht="15">
      <c r="A368" s="21">
        <v>365</v>
      </c>
      <c r="B368" t="s">
        <v>519</v>
      </c>
      <c r="C368" t="s">
        <v>447</v>
      </c>
      <c r="D368" s="21">
        <v>47143</v>
      </c>
      <c r="E368" t="s">
        <v>1188</v>
      </c>
      <c r="F368" t="s">
        <v>389</v>
      </c>
      <c r="G368" s="21">
        <v>120001713</v>
      </c>
      <c r="H368" t="s">
        <v>152</v>
      </c>
      <c r="I368" t="s">
        <v>1189</v>
      </c>
      <c r="J368" s="22">
        <v>386960</v>
      </c>
      <c r="K368" t="s">
        <v>84</v>
      </c>
      <c r="L368" t="s">
        <v>94</v>
      </c>
      <c r="M368" t="s">
        <v>95</v>
      </c>
      <c r="N368" t="s">
        <v>1113</v>
      </c>
      <c r="O368" t="s">
        <v>87</v>
      </c>
      <c r="P368" t="s">
        <v>362</v>
      </c>
      <c r="Q368" t="s">
        <v>389</v>
      </c>
      <c r="R368" s="21">
        <v>6</v>
      </c>
      <c r="S368" s="22">
        <v>2321760</v>
      </c>
    </row>
    <row r="369" spans="1:19" ht="15">
      <c r="A369" s="21">
        <v>366</v>
      </c>
      <c r="B369" t="s">
        <v>519</v>
      </c>
      <c r="C369" t="s">
        <v>447</v>
      </c>
      <c r="D369" s="21">
        <v>47144</v>
      </c>
      <c r="E369" t="s">
        <v>1190</v>
      </c>
      <c r="F369" t="s">
        <v>389</v>
      </c>
      <c r="G369" s="21">
        <v>120001713</v>
      </c>
      <c r="H369" t="s">
        <v>152</v>
      </c>
      <c r="I369" t="s">
        <v>1191</v>
      </c>
      <c r="J369" s="22">
        <v>193480</v>
      </c>
      <c r="K369" t="s">
        <v>84</v>
      </c>
      <c r="L369" t="s">
        <v>94</v>
      </c>
      <c r="M369" t="s">
        <v>95</v>
      </c>
      <c r="N369" t="s">
        <v>1113</v>
      </c>
      <c r="O369" t="s">
        <v>87</v>
      </c>
      <c r="P369" t="s">
        <v>362</v>
      </c>
      <c r="Q369" t="s">
        <v>389</v>
      </c>
      <c r="R369" s="21">
        <v>6</v>
      </c>
      <c r="S369" s="22">
        <v>1160880</v>
      </c>
    </row>
    <row r="370" spans="1:19" ht="15">
      <c r="A370" s="21">
        <v>367</v>
      </c>
      <c r="B370" t="s">
        <v>519</v>
      </c>
      <c r="C370" t="s">
        <v>340</v>
      </c>
      <c r="D370" s="21">
        <v>47146</v>
      </c>
      <c r="E370" t="s">
        <v>1192</v>
      </c>
      <c r="F370" t="s">
        <v>389</v>
      </c>
      <c r="G370" s="21">
        <v>120001713</v>
      </c>
      <c r="H370" t="s">
        <v>152</v>
      </c>
      <c r="I370" t="s">
        <v>1193</v>
      </c>
      <c r="J370" s="22">
        <v>338590</v>
      </c>
      <c r="K370" t="s">
        <v>84</v>
      </c>
      <c r="L370" t="s">
        <v>94</v>
      </c>
      <c r="M370" t="s">
        <v>95</v>
      </c>
      <c r="N370" t="s">
        <v>1113</v>
      </c>
      <c r="O370" t="s">
        <v>87</v>
      </c>
      <c r="P370" t="s">
        <v>362</v>
      </c>
      <c r="Q370" t="s">
        <v>389</v>
      </c>
      <c r="R370" s="21">
        <v>6</v>
      </c>
      <c r="S370" s="22">
        <v>2031540</v>
      </c>
    </row>
    <row r="371" spans="1:19" ht="15">
      <c r="A371" s="21">
        <v>368</v>
      </c>
      <c r="B371" t="s">
        <v>519</v>
      </c>
      <c r="C371" t="s">
        <v>447</v>
      </c>
      <c r="D371" s="21">
        <v>47147</v>
      </c>
      <c r="E371" t="s">
        <v>1194</v>
      </c>
      <c r="F371" t="s">
        <v>389</v>
      </c>
      <c r="G371" s="21">
        <v>120001713</v>
      </c>
      <c r="H371" t="s">
        <v>152</v>
      </c>
      <c r="I371" t="s">
        <v>1195</v>
      </c>
      <c r="J371" s="22">
        <v>145110</v>
      </c>
      <c r="K371" t="s">
        <v>84</v>
      </c>
      <c r="L371" t="s">
        <v>94</v>
      </c>
      <c r="M371" t="s">
        <v>95</v>
      </c>
      <c r="N371" t="s">
        <v>1113</v>
      </c>
      <c r="O371" t="s">
        <v>87</v>
      </c>
      <c r="P371" t="s">
        <v>362</v>
      </c>
      <c r="Q371" t="s">
        <v>389</v>
      </c>
      <c r="R371" s="21">
        <v>6</v>
      </c>
      <c r="S371" s="22">
        <v>870660</v>
      </c>
    </row>
    <row r="372" spans="1:19" ht="15">
      <c r="A372" s="21">
        <v>369</v>
      </c>
      <c r="B372" t="s">
        <v>519</v>
      </c>
      <c r="C372" t="s">
        <v>447</v>
      </c>
      <c r="D372" s="21">
        <v>47148</v>
      </c>
      <c r="E372" t="s">
        <v>1196</v>
      </c>
      <c r="F372" t="s">
        <v>389</v>
      </c>
      <c r="G372" s="21">
        <v>101773227</v>
      </c>
      <c r="H372" t="s">
        <v>29</v>
      </c>
      <c r="I372" t="s">
        <v>1197</v>
      </c>
      <c r="J372" s="22">
        <v>145110</v>
      </c>
      <c r="K372" t="s">
        <v>84</v>
      </c>
      <c r="L372" t="s">
        <v>94</v>
      </c>
      <c r="M372" t="s">
        <v>95</v>
      </c>
      <c r="N372" t="s">
        <v>1118</v>
      </c>
      <c r="O372" t="s">
        <v>87</v>
      </c>
      <c r="P372" t="s">
        <v>433</v>
      </c>
      <c r="Q372" t="s">
        <v>389</v>
      </c>
      <c r="R372" s="21">
        <v>7</v>
      </c>
      <c r="S372" s="22">
        <v>1015770</v>
      </c>
    </row>
    <row r="373" spans="1:19" ht="15">
      <c r="A373" s="21">
        <v>370</v>
      </c>
      <c r="B373" t="s">
        <v>519</v>
      </c>
      <c r="C373" t="s">
        <v>447</v>
      </c>
      <c r="D373" s="21">
        <v>47149</v>
      </c>
      <c r="E373" t="s">
        <v>1198</v>
      </c>
      <c r="F373" t="s">
        <v>389</v>
      </c>
      <c r="G373" s="21">
        <v>120001713</v>
      </c>
      <c r="H373" t="s">
        <v>152</v>
      </c>
      <c r="I373" t="s">
        <v>1199</v>
      </c>
      <c r="J373" s="22">
        <v>725550</v>
      </c>
      <c r="K373" t="s">
        <v>84</v>
      </c>
      <c r="L373" t="s">
        <v>94</v>
      </c>
      <c r="M373" t="s">
        <v>95</v>
      </c>
      <c r="N373" t="s">
        <v>1113</v>
      </c>
      <c r="O373" t="s">
        <v>87</v>
      </c>
      <c r="P373" t="s">
        <v>362</v>
      </c>
      <c r="Q373" t="s">
        <v>389</v>
      </c>
      <c r="R373" s="21">
        <v>6</v>
      </c>
      <c r="S373" s="22">
        <v>4353300</v>
      </c>
    </row>
    <row r="374" spans="1:19" ht="15">
      <c r="A374" s="21">
        <v>371</v>
      </c>
      <c r="B374" t="s">
        <v>519</v>
      </c>
      <c r="C374" t="s">
        <v>447</v>
      </c>
      <c r="D374" s="21">
        <v>47150</v>
      </c>
      <c r="E374" t="s">
        <v>1200</v>
      </c>
      <c r="F374" t="s">
        <v>389</v>
      </c>
      <c r="G374" s="21">
        <v>101773227</v>
      </c>
      <c r="H374" t="s">
        <v>29</v>
      </c>
      <c r="I374" t="s">
        <v>1201</v>
      </c>
      <c r="J374" s="22">
        <v>48370</v>
      </c>
      <c r="K374" t="s">
        <v>84</v>
      </c>
      <c r="L374" t="s">
        <v>94</v>
      </c>
      <c r="M374" t="s">
        <v>95</v>
      </c>
      <c r="N374" t="s">
        <v>1118</v>
      </c>
      <c r="O374" t="s">
        <v>87</v>
      </c>
      <c r="P374" t="s">
        <v>433</v>
      </c>
      <c r="Q374" t="s">
        <v>389</v>
      </c>
      <c r="R374" s="21">
        <v>7</v>
      </c>
      <c r="S374" s="22">
        <v>338590</v>
      </c>
    </row>
    <row r="375" spans="1:19" ht="15">
      <c r="A375" s="21">
        <v>372</v>
      </c>
      <c r="B375" t="s">
        <v>519</v>
      </c>
      <c r="C375" t="s">
        <v>447</v>
      </c>
      <c r="D375" s="21">
        <v>47151</v>
      </c>
      <c r="E375" t="s">
        <v>1202</v>
      </c>
      <c r="F375" t="s">
        <v>389</v>
      </c>
      <c r="G375" s="21">
        <v>120001713</v>
      </c>
      <c r="H375" t="s">
        <v>152</v>
      </c>
      <c r="I375" t="s">
        <v>1203</v>
      </c>
      <c r="J375" s="22">
        <v>241850</v>
      </c>
      <c r="K375" t="s">
        <v>84</v>
      </c>
      <c r="L375" t="s">
        <v>94</v>
      </c>
      <c r="M375" t="s">
        <v>95</v>
      </c>
      <c r="N375" t="s">
        <v>1113</v>
      </c>
      <c r="O375" t="s">
        <v>87</v>
      </c>
      <c r="P375" t="s">
        <v>362</v>
      </c>
      <c r="Q375" t="s">
        <v>389</v>
      </c>
      <c r="R375" s="21">
        <v>6</v>
      </c>
      <c r="S375" s="22">
        <v>1451100</v>
      </c>
    </row>
    <row r="376" spans="1:19" ht="15">
      <c r="A376" s="21">
        <v>373</v>
      </c>
      <c r="B376" t="s">
        <v>519</v>
      </c>
      <c r="C376" t="s">
        <v>447</v>
      </c>
      <c r="D376" s="21">
        <v>47152</v>
      </c>
      <c r="E376" t="s">
        <v>1204</v>
      </c>
      <c r="F376" t="s">
        <v>389</v>
      </c>
      <c r="G376" s="21">
        <v>120001713</v>
      </c>
      <c r="H376" t="s">
        <v>152</v>
      </c>
      <c r="I376" t="s">
        <v>1205</v>
      </c>
      <c r="J376" s="22">
        <v>48370</v>
      </c>
      <c r="K376" t="s">
        <v>84</v>
      </c>
      <c r="L376" t="s">
        <v>94</v>
      </c>
      <c r="M376" t="s">
        <v>95</v>
      </c>
      <c r="N376" t="s">
        <v>1113</v>
      </c>
      <c r="O376" t="s">
        <v>87</v>
      </c>
      <c r="P376" t="s">
        <v>362</v>
      </c>
      <c r="Q376" t="s">
        <v>389</v>
      </c>
      <c r="R376" s="21">
        <v>6</v>
      </c>
      <c r="S376" s="22">
        <v>290220</v>
      </c>
    </row>
    <row r="377" spans="1:19" ht="15">
      <c r="A377" s="21">
        <v>374</v>
      </c>
      <c r="B377" t="s">
        <v>519</v>
      </c>
      <c r="C377" t="s">
        <v>447</v>
      </c>
      <c r="D377" s="21">
        <v>47153</v>
      </c>
      <c r="E377" t="s">
        <v>1206</v>
      </c>
      <c r="F377" t="s">
        <v>389</v>
      </c>
      <c r="G377" s="21">
        <v>101773227</v>
      </c>
      <c r="H377" t="s">
        <v>29</v>
      </c>
      <c r="I377" t="s">
        <v>1207</v>
      </c>
      <c r="J377" s="22">
        <v>48370</v>
      </c>
      <c r="K377" t="s">
        <v>84</v>
      </c>
      <c r="L377" t="s">
        <v>94</v>
      </c>
      <c r="M377" t="s">
        <v>95</v>
      </c>
      <c r="N377" t="s">
        <v>1118</v>
      </c>
      <c r="O377" t="s">
        <v>87</v>
      </c>
      <c r="P377" t="s">
        <v>433</v>
      </c>
      <c r="Q377" t="s">
        <v>389</v>
      </c>
      <c r="R377" s="21">
        <v>7</v>
      </c>
      <c r="S377" s="22">
        <v>338590</v>
      </c>
    </row>
    <row r="378" spans="1:19" ht="15">
      <c r="A378" s="21">
        <v>375</v>
      </c>
      <c r="B378" t="s">
        <v>519</v>
      </c>
      <c r="C378" t="s">
        <v>447</v>
      </c>
      <c r="D378" s="21">
        <v>47154</v>
      </c>
      <c r="E378" t="s">
        <v>1208</v>
      </c>
      <c r="F378" t="s">
        <v>389</v>
      </c>
      <c r="G378" s="21">
        <v>120001713</v>
      </c>
      <c r="H378" t="s">
        <v>152</v>
      </c>
      <c r="I378" t="s">
        <v>1209</v>
      </c>
      <c r="J378" s="22">
        <v>386960</v>
      </c>
      <c r="K378" t="s">
        <v>84</v>
      </c>
      <c r="L378" t="s">
        <v>94</v>
      </c>
      <c r="M378" t="s">
        <v>95</v>
      </c>
      <c r="N378" t="s">
        <v>1113</v>
      </c>
      <c r="O378" t="s">
        <v>87</v>
      </c>
      <c r="P378" t="s">
        <v>362</v>
      </c>
      <c r="Q378" t="s">
        <v>389</v>
      </c>
      <c r="R378" s="21">
        <v>6</v>
      </c>
      <c r="S378" s="22">
        <v>2321760</v>
      </c>
    </row>
    <row r="379" spans="1:19" ht="15">
      <c r="A379" s="21">
        <v>376</v>
      </c>
      <c r="B379" t="s">
        <v>519</v>
      </c>
      <c r="C379" t="s">
        <v>447</v>
      </c>
      <c r="D379" s="21">
        <v>47155</v>
      </c>
      <c r="E379" t="s">
        <v>1210</v>
      </c>
      <c r="F379" t="s">
        <v>389</v>
      </c>
      <c r="G379" s="21">
        <v>101773227</v>
      </c>
      <c r="H379" t="s">
        <v>29</v>
      </c>
      <c r="I379" t="s">
        <v>1211</v>
      </c>
      <c r="J379" s="22">
        <v>386960</v>
      </c>
      <c r="K379" t="s">
        <v>84</v>
      </c>
      <c r="L379" t="s">
        <v>94</v>
      </c>
      <c r="M379" t="s">
        <v>95</v>
      </c>
      <c r="N379" t="s">
        <v>1118</v>
      </c>
      <c r="O379" t="s">
        <v>87</v>
      </c>
      <c r="P379" t="s">
        <v>433</v>
      </c>
      <c r="Q379" t="s">
        <v>389</v>
      </c>
      <c r="R379" s="21">
        <v>7</v>
      </c>
      <c r="S379" s="22">
        <v>2708720</v>
      </c>
    </row>
    <row r="380" spans="1:19" ht="15">
      <c r="A380" s="21">
        <v>377</v>
      </c>
      <c r="B380" t="s">
        <v>519</v>
      </c>
      <c r="C380" t="s">
        <v>447</v>
      </c>
      <c r="D380" s="21">
        <v>47156</v>
      </c>
      <c r="E380" t="s">
        <v>1212</v>
      </c>
      <c r="F380" t="s">
        <v>389</v>
      </c>
      <c r="G380" s="21">
        <v>101773227</v>
      </c>
      <c r="H380" t="s">
        <v>29</v>
      </c>
      <c r="I380" t="s">
        <v>1213</v>
      </c>
      <c r="J380" s="22">
        <v>48370</v>
      </c>
      <c r="K380" t="s">
        <v>84</v>
      </c>
      <c r="L380" t="s">
        <v>94</v>
      </c>
      <c r="M380" t="s">
        <v>95</v>
      </c>
      <c r="N380" t="s">
        <v>1118</v>
      </c>
      <c r="O380" t="s">
        <v>87</v>
      </c>
      <c r="P380" t="s">
        <v>433</v>
      </c>
      <c r="Q380" t="s">
        <v>389</v>
      </c>
      <c r="R380" s="21">
        <v>7</v>
      </c>
      <c r="S380" s="22">
        <v>338590</v>
      </c>
    </row>
    <row r="381" spans="1:19" ht="15">
      <c r="A381" s="21">
        <v>378</v>
      </c>
      <c r="B381" t="s">
        <v>519</v>
      </c>
      <c r="C381" t="s">
        <v>447</v>
      </c>
      <c r="D381" s="21">
        <v>47157</v>
      </c>
      <c r="E381" t="s">
        <v>1214</v>
      </c>
      <c r="F381" t="s">
        <v>389</v>
      </c>
      <c r="G381" s="21">
        <v>120001713</v>
      </c>
      <c r="H381" t="s">
        <v>152</v>
      </c>
      <c r="I381" t="s">
        <v>1215</v>
      </c>
      <c r="J381" s="22">
        <v>338590</v>
      </c>
      <c r="K381" t="s">
        <v>84</v>
      </c>
      <c r="L381" t="s">
        <v>94</v>
      </c>
      <c r="M381" t="s">
        <v>95</v>
      </c>
      <c r="N381" t="s">
        <v>1113</v>
      </c>
      <c r="O381" t="s">
        <v>87</v>
      </c>
      <c r="P381" t="s">
        <v>362</v>
      </c>
      <c r="Q381" t="s">
        <v>389</v>
      </c>
      <c r="R381" s="21">
        <v>6</v>
      </c>
      <c r="S381" s="22">
        <v>2031540</v>
      </c>
    </row>
    <row r="382" spans="1:19" ht="15">
      <c r="A382" s="21">
        <v>379</v>
      </c>
      <c r="B382" t="s">
        <v>519</v>
      </c>
      <c r="C382" t="s">
        <v>447</v>
      </c>
      <c r="D382" s="21">
        <v>47158</v>
      </c>
      <c r="E382" t="s">
        <v>1216</v>
      </c>
      <c r="F382" t="s">
        <v>389</v>
      </c>
      <c r="G382" s="21">
        <v>101773227</v>
      </c>
      <c r="H382" t="s">
        <v>29</v>
      </c>
      <c r="I382" t="s">
        <v>1217</v>
      </c>
      <c r="J382" s="22">
        <v>48370</v>
      </c>
      <c r="K382" t="s">
        <v>84</v>
      </c>
      <c r="L382" t="s">
        <v>94</v>
      </c>
      <c r="M382" t="s">
        <v>95</v>
      </c>
      <c r="N382" t="s">
        <v>1118</v>
      </c>
      <c r="O382" t="s">
        <v>87</v>
      </c>
      <c r="P382" t="s">
        <v>433</v>
      </c>
      <c r="Q382" t="s">
        <v>389</v>
      </c>
      <c r="R382" s="21">
        <v>7</v>
      </c>
      <c r="S382" s="22">
        <v>338590</v>
      </c>
    </row>
    <row r="383" spans="1:19" ht="15">
      <c r="A383" s="21">
        <v>380</v>
      </c>
      <c r="B383" t="s">
        <v>519</v>
      </c>
      <c r="C383" t="s">
        <v>83</v>
      </c>
      <c r="D383" s="21">
        <v>47159</v>
      </c>
      <c r="E383" t="s">
        <v>1218</v>
      </c>
      <c r="F383" t="s">
        <v>389</v>
      </c>
      <c r="G383" s="21">
        <v>120001713</v>
      </c>
      <c r="H383" t="s">
        <v>152</v>
      </c>
      <c r="I383" t="s">
        <v>1219</v>
      </c>
      <c r="J383" s="22">
        <v>96740</v>
      </c>
      <c r="K383" t="s">
        <v>84</v>
      </c>
      <c r="L383" t="s">
        <v>94</v>
      </c>
      <c r="M383" t="s">
        <v>95</v>
      </c>
      <c r="N383" t="s">
        <v>1113</v>
      </c>
      <c r="O383" t="s">
        <v>87</v>
      </c>
      <c r="P383" t="s">
        <v>362</v>
      </c>
      <c r="Q383" t="s">
        <v>389</v>
      </c>
      <c r="R383" s="21">
        <v>6</v>
      </c>
      <c r="S383" s="22">
        <v>580440</v>
      </c>
    </row>
    <row r="384" spans="1:19" ht="15">
      <c r="A384" s="21">
        <v>381</v>
      </c>
      <c r="B384" t="s">
        <v>519</v>
      </c>
      <c r="C384" t="s">
        <v>447</v>
      </c>
      <c r="D384" s="21">
        <v>47160</v>
      </c>
      <c r="E384" t="s">
        <v>1220</v>
      </c>
      <c r="F384" t="s">
        <v>389</v>
      </c>
      <c r="G384" s="21">
        <v>101773227</v>
      </c>
      <c r="H384" t="s">
        <v>29</v>
      </c>
      <c r="I384" t="s">
        <v>1221</v>
      </c>
      <c r="J384" s="22">
        <v>48370</v>
      </c>
      <c r="K384" t="s">
        <v>84</v>
      </c>
      <c r="L384" t="s">
        <v>94</v>
      </c>
      <c r="M384" t="s">
        <v>95</v>
      </c>
      <c r="N384" t="s">
        <v>1118</v>
      </c>
      <c r="O384" t="s">
        <v>87</v>
      </c>
      <c r="P384" t="s">
        <v>433</v>
      </c>
      <c r="Q384" t="s">
        <v>389</v>
      </c>
      <c r="R384" s="21">
        <v>7</v>
      </c>
      <c r="S384" s="22">
        <v>338590</v>
      </c>
    </row>
    <row r="385" spans="1:19" ht="15">
      <c r="A385" s="21">
        <v>382</v>
      </c>
      <c r="B385" t="s">
        <v>519</v>
      </c>
      <c r="C385" t="s">
        <v>447</v>
      </c>
      <c r="D385" s="21">
        <v>47161</v>
      </c>
      <c r="E385" t="s">
        <v>1222</v>
      </c>
      <c r="F385" t="s">
        <v>389</v>
      </c>
      <c r="G385" s="21">
        <v>101773227</v>
      </c>
      <c r="H385" t="s">
        <v>29</v>
      </c>
      <c r="I385" t="s">
        <v>1223</v>
      </c>
      <c r="J385" s="22">
        <v>96740</v>
      </c>
      <c r="K385" t="s">
        <v>84</v>
      </c>
      <c r="L385" t="s">
        <v>94</v>
      </c>
      <c r="M385" t="s">
        <v>95</v>
      </c>
      <c r="N385" t="s">
        <v>1118</v>
      </c>
      <c r="O385" t="s">
        <v>87</v>
      </c>
      <c r="P385" t="s">
        <v>433</v>
      </c>
      <c r="Q385" t="s">
        <v>389</v>
      </c>
      <c r="R385" s="21">
        <v>7</v>
      </c>
      <c r="S385" s="22">
        <v>677180</v>
      </c>
    </row>
    <row r="386" spans="1:19" ht="15">
      <c r="A386" s="21">
        <v>383</v>
      </c>
      <c r="B386" t="s">
        <v>519</v>
      </c>
      <c r="C386" t="s">
        <v>447</v>
      </c>
      <c r="D386" s="21">
        <v>47162</v>
      </c>
      <c r="E386" t="s">
        <v>1224</v>
      </c>
      <c r="F386" t="s">
        <v>389</v>
      </c>
      <c r="G386" s="21">
        <v>101773227</v>
      </c>
      <c r="H386" t="s">
        <v>29</v>
      </c>
      <c r="I386" t="s">
        <v>1225</v>
      </c>
      <c r="J386" s="22">
        <v>120925</v>
      </c>
      <c r="K386" t="s">
        <v>84</v>
      </c>
      <c r="L386" t="s">
        <v>94</v>
      </c>
      <c r="M386" t="s">
        <v>95</v>
      </c>
      <c r="N386" t="s">
        <v>1118</v>
      </c>
      <c r="O386" t="s">
        <v>87</v>
      </c>
      <c r="P386" t="s">
        <v>433</v>
      </c>
      <c r="Q386" t="s">
        <v>389</v>
      </c>
      <c r="R386" s="21">
        <v>7</v>
      </c>
      <c r="S386" s="22">
        <v>846475</v>
      </c>
    </row>
    <row r="387" spans="1:19" ht="15">
      <c r="A387" s="21">
        <v>384</v>
      </c>
      <c r="B387" t="s">
        <v>519</v>
      </c>
      <c r="C387" t="s">
        <v>447</v>
      </c>
      <c r="D387" s="21">
        <v>47163</v>
      </c>
      <c r="E387" t="s">
        <v>1226</v>
      </c>
      <c r="F387" t="s">
        <v>389</v>
      </c>
      <c r="G387" s="21">
        <v>101773227</v>
      </c>
      <c r="H387" t="s">
        <v>29</v>
      </c>
      <c r="I387" t="s">
        <v>1227</v>
      </c>
      <c r="J387" s="22">
        <v>72555</v>
      </c>
      <c r="K387" t="s">
        <v>84</v>
      </c>
      <c r="L387" t="s">
        <v>94</v>
      </c>
      <c r="M387" t="s">
        <v>95</v>
      </c>
      <c r="N387" t="s">
        <v>1118</v>
      </c>
      <c r="O387" t="s">
        <v>87</v>
      </c>
      <c r="P387" t="s">
        <v>433</v>
      </c>
      <c r="Q387" t="s">
        <v>389</v>
      </c>
      <c r="R387" s="21">
        <v>7</v>
      </c>
      <c r="S387" s="22">
        <v>507885</v>
      </c>
    </row>
    <row r="388" spans="1:19" ht="15">
      <c r="A388" s="21">
        <v>385</v>
      </c>
      <c r="B388" t="s">
        <v>519</v>
      </c>
      <c r="C388" t="s">
        <v>447</v>
      </c>
      <c r="D388" s="21">
        <v>47164</v>
      </c>
      <c r="E388" t="s">
        <v>1228</v>
      </c>
      <c r="F388" t="s">
        <v>389</v>
      </c>
      <c r="G388" s="21">
        <v>101773227</v>
      </c>
      <c r="H388" t="s">
        <v>29</v>
      </c>
      <c r="I388" t="s">
        <v>1229</v>
      </c>
      <c r="J388" s="22">
        <v>48370</v>
      </c>
      <c r="K388" t="s">
        <v>84</v>
      </c>
      <c r="L388" t="s">
        <v>94</v>
      </c>
      <c r="M388" t="s">
        <v>95</v>
      </c>
      <c r="N388" t="s">
        <v>1118</v>
      </c>
      <c r="O388" t="s">
        <v>87</v>
      </c>
      <c r="P388" t="s">
        <v>433</v>
      </c>
      <c r="Q388" t="s">
        <v>389</v>
      </c>
      <c r="R388" s="21">
        <v>7</v>
      </c>
      <c r="S388" s="22">
        <v>338590</v>
      </c>
    </row>
    <row r="389" spans="1:19" ht="15">
      <c r="A389" s="21">
        <v>386</v>
      </c>
      <c r="B389" t="s">
        <v>519</v>
      </c>
      <c r="C389" t="s">
        <v>447</v>
      </c>
      <c r="D389" s="21">
        <v>47165</v>
      </c>
      <c r="E389" t="s">
        <v>1230</v>
      </c>
      <c r="F389" t="s">
        <v>389</v>
      </c>
      <c r="G389" s="21">
        <v>120001713</v>
      </c>
      <c r="H389" t="s">
        <v>152</v>
      </c>
      <c r="I389" t="s">
        <v>1231</v>
      </c>
      <c r="J389" s="22">
        <v>386960</v>
      </c>
      <c r="K389" t="s">
        <v>84</v>
      </c>
      <c r="L389" t="s">
        <v>94</v>
      </c>
      <c r="M389" t="s">
        <v>95</v>
      </c>
      <c r="N389" t="s">
        <v>1113</v>
      </c>
      <c r="O389" t="s">
        <v>87</v>
      </c>
      <c r="P389" t="s">
        <v>362</v>
      </c>
      <c r="Q389" t="s">
        <v>389</v>
      </c>
      <c r="R389" s="21">
        <v>6</v>
      </c>
      <c r="S389" s="22">
        <v>2321760</v>
      </c>
    </row>
    <row r="390" spans="1:19" ht="15">
      <c r="A390" s="21">
        <v>387</v>
      </c>
      <c r="B390" t="s">
        <v>519</v>
      </c>
      <c r="C390" t="s">
        <v>447</v>
      </c>
      <c r="D390" s="21">
        <v>47166</v>
      </c>
      <c r="E390" t="s">
        <v>1232</v>
      </c>
      <c r="F390" t="s">
        <v>389</v>
      </c>
      <c r="G390" s="21">
        <v>101773227</v>
      </c>
      <c r="H390" t="s">
        <v>29</v>
      </c>
      <c r="I390" t="s">
        <v>1233</v>
      </c>
      <c r="J390" s="22">
        <v>435330</v>
      </c>
      <c r="K390" t="s">
        <v>84</v>
      </c>
      <c r="L390" t="s">
        <v>94</v>
      </c>
      <c r="M390" t="s">
        <v>95</v>
      </c>
      <c r="N390" t="s">
        <v>1118</v>
      </c>
      <c r="O390" t="s">
        <v>87</v>
      </c>
      <c r="P390" t="s">
        <v>433</v>
      </c>
      <c r="Q390" t="s">
        <v>389</v>
      </c>
      <c r="R390" s="21">
        <v>7</v>
      </c>
      <c r="S390" s="22">
        <v>3047310</v>
      </c>
    </row>
    <row r="391" spans="1:19" ht="15">
      <c r="A391" s="21">
        <v>388</v>
      </c>
      <c r="B391" t="s">
        <v>519</v>
      </c>
      <c r="C391" t="s">
        <v>447</v>
      </c>
      <c r="D391" s="21">
        <v>47168</v>
      </c>
      <c r="E391" t="s">
        <v>1234</v>
      </c>
      <c r="F391" t="s">
        <v>389</v>
      </c>
      <c r="G391" s="21">
        <v>101773227</v>
      </c>
      <c r="H391" t="s">
        <v>29</v>
      </c>
      <c r="I391" t="s">
        <v>1235</v>
      </c>
      <c r="J391" s="22">
        <v>193480</v>
      </c>
      <c r="K391" t="s">
        <v>84</v>
      </c>
      <c r="L391" t="s">
        <v>94</v>
      </c>
      <c r="M391" t="s">
        <v>95</v>
      </c>
      <c r="N391" t="s">
        <v>1118</v>
      </c>
      <c r="O391" t="s">
        <v>87</v>
      </c>
      <c r="P391" t="s">
        <v>433</v>
      </c>
      <c r="Q391" t="s">
        <v>389</v>
      </c>
      <c r="R391" s="21">
        <v>7</v>
      </c>
      <c r="S391" s="22">
        <v>1354360</v>
      </c>
    </row>
    <row r="392" spans="1:19" ht="15">
      <c r="A392" s="21">
        <v>389</v>
      </c>
      <c r="B392" t="s">
        <v>519</v>
      </c>
      <c r="C392" t="s">
        <v>447</v>
      </c>
      <c r="D392" s="21">
        <v>47169</v>
      </c>
      <c r="E392" t="s">
        <v>1236</v>
      </c>
      <c r="F392" t="s">
        <v>389</v>
      </c>
      <c r="G392" s="21">
        <v>101773227</v>
      </c>
      <c r="H392" t="s">
        <v>29</v>
      </c>
      <c r="I392" t="s">
        <v>1237</v>
      </c>
      <c r="J392" s="22">
        <v>96740</v>
      </c>
      <c r="K392" t="s">
        <v>84</v>
      </c>
      <c r="L392" t="s">
        <v>94</v>
      </c>
      <c r="M392" t="s">
        <v>95</v>
      </c>
      <c r="N392" t="s">
        <v>1118</v>
      </c>
      <c r="O392" t="s">
        <v>87</v>
      </c>
      <c r="P392" t="s">
        <v>433</v>
      </c>
      <c r="Q392" t="s">
        <v>389</v>
      </c>
      <c r="R392" s="21">
        <v>7</v>
      </c>
      <c r="S392" s="22">
        <v>677180</v>
      </c>
    </row>
    <row r="393" spans="1:19" ht="15">
      <c r="A393" s="21">
        <v>390</v>
      </c>
      <c r="B393" t="s">
        <v>519</v>
      </c>
      <c r="C393" t="s">
        <v>447</v>
      </c>
      <c r="D393" s="21">
        <v>47170</v>
      </c>
      <c r="E393" t="s">
        <v>1238</v>
      </c>
      <c r="F393" t="s">
        <v>389</v>
      </c>
      <c r="G393" s="21">
        <v>101773227</v>
      </c>
      <c r="H393" t="s">
        <v>29</v>
      </c>
      <c r="I393" t="s">
        <v>1239</v>
      </c>
      <c r="J393" s="22">
        <v>96740</v>
      </c>
      <c r="K393" t="s">
        <v>84</v>
      </c>
      <c r="L393" t="s">
        <v>94</v>
      </c>
      <c r="M393" t="s">
        <v>95</v>
      </c>
      <c r="N393" t="s">
        <v>1118</v>
      </c>
      <c r="O393" t="s">
        <v>87</v>
      </c>
      <c r="P393" t="s">
        <v>433</v>
      </c>
      <c r="Q393" t="s">
        <v>389</v>
      </c>
      <c r="R393" s="21">
        <v>7</v>
      </c>
      <c r="S393" s="22">
        <v>677180</v>
      </c>
    </row>
    <row r="394" spans="1:19" ht="15">
      <c r="A394" s="21">
        <v>391</v>
      </c>
      <c r="B394" t="s">
        <v>519</v>
      </c>
      <c r="C394" t="s">
        <v>447</v>
      </c>
      <c r="D394" s="21">
        <v>47171</v>
      </c>
      <c r="E394" t="s">
        <v>1240</v>
      </c>
      <c r="F394" t="s">
        <v>389</v>
      </c>
      <c r="G394" s="21">
        <v>101773227</v>
      </c>
      <c r="H394" t="s">
        <v>29</v>
      </c>
      <c r="I394" t="s">
        <v>1241</v>
      </c>
      <c r="J394" s="22">
        <v>96740</v>
      </c>
      <c r="K394" t="s">
        <v>84</v>
      </c>
      <c r="L394" t="s">
        <v>94</v>
      </c>
      <c r="M394" t="s">
        <v>95</v>
      </c>
      <c r="N394" t="s">
        <v>1118</v>
      </c>
      <c r="O394" t="s">
        <v>87</v>
      </c>
      <c r="P394" t="s">
        <v>433</v>
      </c>
      <c r="Q394" t="s">
        <v>389</v>
      </c>
      <c r="R394" s="21">
        <v>7</v>
      </c>
      <c r="S394" s="22">
        <v>677180</v>
      </c>
    </row>
    <row r="395" spans="1:19" ht="15">
      <c r="A395" s="21">
        <v>392</v>
      </c>
      <c r="B395" t="s">
        <v>519</v>
      </c>
      <c r="C395" t="s">
        <v>447</v>
      </c>
      <c r="D395" s="21">
        <v>47172</v>
      </c>
      <c r="E395" t="s">
        <v>1242</v>
      </c>
      <c r="F395" t="s">
        <v>389</v>
      </c>
      <c r="G395" s="21">
        <v>101773227</v>
      </c>
      <c r="H395" t="s">
        <v>29</v>
      </c>
      <c r="I395" t="s">
        <v>1243</v>
      </c>
      <c r="J395" s="22">
        <v>96740</v>
      </c>
      <c r="K395" t="s">
        <v>84</v>
      </c>
      <c r="L395" t="s">
        <v>94</v>
      </c>
      <c r="M395" t="s">
        <v>95</v>
      </c>
      <c r="N395" t="s">
        <v>1118</v>
      </c>
      <c r="O395" t="s">
        <v>87</v>
      </c>
      <c r="P395" t="s">
        <v>433</v>
      </c>
      <c r="Q395" t="s">
        <v>389</v>
      </c>
      <c r="R395" s="21">
        <v>7</v>
      </c>
      <c r="S395" s="22">
        <v>677180</v>
      </c>
    </row>
    <row r="396" spans="1:19" ht="15">
      <c r="A396" s="21">
        <v>393</v>
      </c>
      <c r="B396" t="s">
        <v>519</v>
      </c>
      <c r="C396" t="s">
        <v>447</v>
      </c>
      <c r="D396" s="21">
        <v>47173</v>
      </c>
      <c r="E396" t="s">
        <v>1244</v>
      </c>
      <c r="F396" t="s">
        <v>389</v>
      </c>
      <c r="G396" s="21">
        <v>101773227</v>
      </c>
      <c r="H396" t="s">
        <v>29</v>
      </c>
      <c r="I396" t="s">
        <v>1245</v>
      </c>
      <c r="J396" s="22">
        <v>145110</v>
      </c>
      <c r="K396" t="s">
        <v>84</v>
      </c>
      <c r="L396" t="s">
        <v>94</v>
      </c>
      <c r="M396" t="s">
        <v>95</v>
      </c>
      <c r="N396" t="s">
        <v>1118</v>
      </c>
      <c r="O396" t="s">
        <v>87</v>
      </c>
      <c r="P396" t="s">
        <v>433</v>
      </c>
      <c r="Q396" t="s">
        <v>389</v>
      </c>
      <c r="R396" s="21">
        <v>7</v>
      </c>
      <c r="S396" s="22">
        <v>1015770</v>
      </c>
    </row>
    <row r="397" spans="1:19" ht="15">
      <c r="A397" s="21">
        <v>394</v>
      </c>
      <c r="B397" t="s">
        <v>519</v>
      </c>
      <c r="C397" t="s">
        <v>447</v>
      </c>
      <c r="D397" s="21">
        <v>47174</v>
      </c>
      <c r="E397" t="s">
        <v>1246</v>
      </c>
      <c r="F397" t="s">
        <v>389</v>
      </c>
      <c r="G397" s="21">
        <v>101773227</v>
      </c>
      <c r="H397" t="s">
        <v>29</v>
      </c>
      <c r="I397" t="s">
        <v>1247</v>
      </c>
      <c r="J397" s="22">
        <v>145110</v>
      </c>
      <c r="K397" t="s">
        <v>84</v>
      </c>
      <c r="L397" t="s">
        <v>94</v>
      </c>
      <c r="M397" t="s">
        <v>95</v>
      </c>
      <c r="N397" t="s">
        <v>1118</v>
      </c>
      <c r="O397" t="s">
        <v>87</v>
      </c>
      <c r="P397" t="s">
        <v>433</v>
      </c>
      <c r="Q397" t="s">
        <v>389</v>
      </c>
      <c r="R397" s="21">
        <v>7</v>
      </c>
      <c r="S397" s="22">
        <v>1015770</v>
      </c>
    </row>
    <row r="398" spans="1:19" ht="15">
      <c r="A398" s="21">
        <v>395</v>
      </c>
      <c r="B398" t="s">
        <v>447</v>
      </c>
      <c r="C398" t="s">
        <v>447</v>
      </c>
      <c r="D398" s="21">
        <v>47175</v>
      </c>
      <c r="E398" t="s">
        <v>1248</v>
      </c>
      <c r="F398" t="s">
        <v>389</v>
      </c>
      <c r="G398" s="21">
        <v>101773227</v>
      </c>
      <c r="H398" t="s">
        <v>29</v>
      </c>
      <c r="I398" t="s">
        <v>1249</v>
      </c>
      <c r="J398" s="22">
        <v>96740</v>
      </c>
      <c r="K398" t="s">
        <v>84</v>
      </c>
      <c r="L398" t="s">
        <v>94</v>
      </c>
      <c r="M398" t="s">
        <v>95</v>
      </c>
      <c r="N398" t="s">
        <v>1118</v>
      </c>
      <c r="O398" t="s">
        <v>87</v>
      </c>
      <c r="P398" t="s">
        <v>433</v>
      </c>
      <c r="Q398" t="s">
        <v>389</v>
      </c>
      <c r="R398" s="21">
        <v>5</v>
      </c>
      <c r="S398" s="22">
        <v>483700</v>
      </c>
    </row>
    <row r="399" spans="1:19" ht="15">
      <c r="A399" s="21">
        <v>396</v>
      </c>
      <c r="B399" t="s">
        <v>519</v>
      </c>
      <c r="C399" t="s">
        <v>447</v>
      </c>
      <c r="D399" s="21">
        <v>47176</v>
      </c>
      <c r="E399" t="s">
        <v>1250</v>
      </c>
      <c r="F399" t="s">
        <v>389</v>
      </c>
      <c r="G399" s="21">
        <v>101773227</v>
      </c>
      <c r="H399" t="s">
        <v>29</v>
      </c>
      <c r="I399" t="s">
        <v>1251</v>
      </c>
      <c r="J399" s="22">
        <v>96740</v>
      </c>
      <c r="K399" t="s">
        <v>84</v>
      </c>
      <c r="L399" t="s">
        <v>94</v>
      </c>
      <c r="M399" t="s">
        <v>95</v>
      </c>
      <c r="N399" t="s">
        <v>1118</v>
      </c>
      <c r="O399" t="s">
        <v>87</v>
      </c>
      <c r="P399" t="s">
        <v>433</v>
      </c>
      <c r="Q399" t="s">
        <v>389</v>
      </c>
      <c r="R399" s="21">
        <v>7</v>
      </c>
      <c r="S399" s="22">
        <v>677180</v>
      </c>
    </row>
    <row r="400" spans="1:19" ht="15">
      <c r="A400" s="21">
        <v>397</v>
      </c>
      <c r="B400" t="s">
        <v>519</v>
      </c>
      <c r="C400" t="s">
        <v>447</v>
      </c>
      <c r="D400" s="21">
        <v>47177</v>
      </c>
      <c r="E400" t="s">
        <v>1252</v>
      </c>
      <c r="F400" t="s">
        <v>389</v>
      </c>
      <c r="G400" s="21">
        <v>101773227</v>
      </c>
      <c r="H400" t="s">
        <v>29</v>
      </c>
      <c r="I400" t="s">
        <v>1253</v>
      </c>
      <c r="J400" s="22">
        <v>96740</v>
      </c>
      <c r="K400" t="s">
        <v>84</v>
      </c>
      <c r="L400" t="s">
        <v>94</v>
      </c>
      <c r="M400" t="s">
        <v>95</v>
      </c>
      <c r="N400" t="s">
        <v>1118</v>
      </c>
      <c r="O400" t="s">
        <v>87</v>
      </c>
      <c r="P400" t="s">
        <v>433</v>
      </c>
      <c r="Q400" t="s">
        <v>389</v>
      </c>
      <c r="R400" s="21">
        <v>7</v>
      </c>
      <c r="S400" s="22">
        <v>677180</v>
      </c>
    </row>
    <row r="401" spans="1:19" ht="15">
      <c r="A401" s="21">
        <v>398</v>
      </c>
      <c r="B401" t="s">
        <v>519</v>
      </c>
      <c r="C401" t="s">
        <v>447</v>
      </c>
      <c r="D401" s="21">
        <v>47178</v>
      </c>
      <c r="E401" t="s">
        <v>1254</v>
      </c>
      <c r="F401" t="s">
        <v>389</v>
      </c>
      <c r="G401" s="21">
        <v>101773227</v>
      </c>
      <c r="H401" t="s">
        <v>29</v>
      </c>
      <c r="I401" t="s">
        <v>1255</v>
      </c>
      <c r="J401" s="22">
        <v>145110</v>
      </c>
      <c r="K401" t="s">
        <v>84</v>
      </c>
      <c r="L401" t="s">
        <v>94</v>
      </c>
      <c r="M401" t="s">
        <v>95</v>
      </c>
      <c r="N401" t="s">
        <v>1118</v>
      </c>
      <c r="O401" t="s">
        <v>87</v>
      </c>
      <c r="P401" t="s">
        <v>433</v>
      </c>
      <c r="Q401" t="s">
        <v>389</v>
      </c>
      <c r="R401" s="21">
        <v>7</v>
      </c>
      <c r="S401" s="22">
        <v>1015770</v>
      </c>
    </row>
    <row r="402" spans="1:19" ht="15">
      <c r="A402" s="21">
        <v>399</v>
      </c>
      <c r="B402" t="s">
        <v>519</v>
      </c>
      <c r="C402" t="s">
        <v>447</v>
      </c>
      <c r="D402" s="21">
        <v>47179</v>
      </c>
      <c r="E402" t="s">
        <v>1256</v>
      </c>
      <c r="F402" t="s">
        <v>389</v>
      </c>
      <c r="G402" s="21">
        <v>101773227</v>
      </c>
      <c r="H402" t="s">
        <v>29</v>
      </c>
      <c r="I402" t="s">
        <v>1257</v>
      </c>
      <c r="J402" s="22">
        <v>386960</v>
      </c>
      <c r="K402" t="s">
        <v>84</v>
      </c>
      <c r="L402" t="s">
        <v>94</v>
      </c>
      <c r="M402" t="s">
        <v>95</v>
      </c>
      <c r="N402" t="s">
        <v>1118</v>
      </c>
      <c r="O402" t="s">
        <v>87</v>
      </c>
      <c r="P402" t="s">
        <v>433</v>
      </c>
      <c r="Q402" t="s">
        <v>389</v>
      </c>
      <c r="R402" s="21">
        <v>7</v>
      </c>
      <c r="S402" s="22">
        <v>2708720</v>
      </c>
    </row>
    <row r="403" spans="1:19" ht="15">
      <c r="A403" s="21">
        <v>400</v>
      </c>
      <c r="B403" t="s">
        <v>83</v>
      </c>
      <c r="C403" t="s">
        <v>340</v>
      </c>
      <c r="D403" s="21">
        <v>47180</v>
      </c>
      <c r="E403" t="s">
        <v>300</v>
      </c>
      <c r="F403" t="s">
        <v>389</v>
      </c>
      <c r="G403" s="21">
        <v>131473865</v>
      </c>
      <c r="H403" t="s">
        <v>217</v>
      </c>
      <c r="I403" t="s">
        <v>1258</v>
      </c>
      <c r="J403" s="22">
        <v>22010</v>
      </c>
      <c r="K403" t="s">
        <v>84</v>
      </c>
      <c r="L403" t="s">
        <v>218</v>
      </c>
      <c r="M403" t="s">
        <v>219</v>
      </c>
      <c r="N403" t="s">
        <v>1259</v>
      </c>
      <c r="O403" t="s">
        <v>87</v>
      </c>
      <c r="P403" t="s">
        <v>412</v>
      </c>
      <c r="Q403" t="s">
        <v>389</v>
      </c>
      <c r="R403" s="21">
        <v>738745</v>
      </c>
      <c r="S403" s="22">
        <v>16259777450</v>
      </c>
    </row>
    <row r="404" spans="1:19" ht="15">
      <c r="A404" s="21">
        <v>401</v>
      </c>
      <c r="B404" t="s">
        <v>83</v>
      </c>
      <c r="C404" t="s">
        <v>340</v>
      </c>
      <c r="D404" s="21">
        <v>47182</v>
      </c>
      <c r="E404" t="s">
        <v>1260</v>
      </c>
      <c r="F404" t="s">
        <v>389</v>
      </c>
      <c r="G404" s="21">
        <v>131473865</v>
      </c>
      <c r="H404" t="s">
        <v>217</v>
      </c>
      <c r="I404" t="s">
        <v>1261</v>
      </c>
      <c r="J404" s="22">
        <v>23385</v>
      </c>
      <c r="K404" t="s">
        <v>84</v>
      </c>
      <c r="L404" t="s">
        <v>218</v>
      </c>
      <c r="M404" t="s">
        <v>219</v>
      </c>
      <c r="N404" t="s">
        <v>1259</v>
      </c>
      <c r="O404" t="s">
        <v>87</v>
      </c>
      <c r="P404" t="s">
        <v>412</v>
      </c>
      <c r="Q404" t="s">
        <v>389</v>
      </c>
      <c r="R404" s="21">
        <v>738745</v>
      </c>
      <c r="S404" s="22">
        <v>17275551825</v>
      </c>
    </row>
    <row r="405" spans="1:19" ht="15">
      <c r="A405" s="21">
        <v>402</v>
      </c>
      <c r="B405" t="s">
        <v>83</v>
      </c>
      <c r="C405" t="s">
        <v>340</v>
      </c>
      <c r="D405" s="21">
        <v>47183</v>
      </c>
      <c r="E405" t="s">
        <v>1262</v>
      </c>
      <c r="F405" t="s">
        <v>389</v>
      </c>
      <c r="G405" s="21">
        <v>101003962</v>
      </c>
      <c r="H405" t="s">
        <v>231</v>
      </c>
      <c r="I405" t="s">
        <v>1263</v>
      </c>
      <c r="J405" s="22">
        <v>35262.84</v>
      </c>
      <c r="K405" t="s">
        <v>84</v>
      </c>
      <c r="L405" t="s">
        <v>232</v>
      </c>
      <c r="M405" t="s">
        <v>233</v>
      </c>
      <c r="N405" t="s">
        <v>1264</v>
      </c>
      <c r="O405" t="s">
        <v>87</v>
      </c>
      <c r="P405" t="s">
        <v>354</v>
      </c>
      <c r="Q405" t="s">
        <v>389</v>
      </c>
      <c r="R405" s="21">
        <v>738759</v>
      </c>
      <c r="S405" s="22">
        <v>26050740415.56</v>
      </c>
    </row>
    <row r="406" spans="1:19" ht="15">
      <c r="A406" s="21">
        <v>403</v>
      </c>
      <c r="B406" t="s">
        <v>83</v>
      </c>
      <c r="C406" t="s">
        <v>340</v>
      </c>
      <c r="D406" s="21">
        <v>47184</v>
      </c>
      <c r="E406" t="s">
        <v>1265</v>
      </c>
      <c r="F406" t="s">
        <v>389</v>
      </c>
      <c r="G406" s="21">
        <v>101018941</v>
      </c>
      <c r="H406" t="s">
        <v>252</v>
      </c>
      <c r="I406" t="s">
        <v>1266</v>
      </c>
      <c r="J406" s="22">
        <v>20265.8</v>
      </c>
      <c r="K406" t="s">
        <v>84</v>
      </c>
      <c r="L406" t="s">
        <v>90</v>
      </c>
      <c r="M406" t="s">
        <v>91</v>
      </c>
      <c r="N406" t="s">
        <v>1267</v>
      </c>
      <c r="O406" t="s">
        <v>87</v>
      </c>
      <c r="P406" t="s">
        <v>433</v>
      </c>
      <c r="Q406" t="s">
        <v>389</v>
      </c>
      <c r="R406" s="21">
        <v>738740</v>
      </c>
      <c r="S406" s="22">
        <v>14971157092</v>
      </c>
    </row>
    <row r="407" spans="1:19" ht="15">
      <c r="A407" s="21">
        <v>404</v>
      </c>
      <c r="B407" t="s">
        <v>83</v>
      </c>
      <c r="C407" t="s">
        <v>83</v>
      </c>
      <c r="D407" s="21">
        <v>47185</v>
      </c>
      <c r="E407" t="s">
        <v>1268</v>
      </c>
      <c r="F407" t="s">
        <v>389</v>
      </c>
      <c r="G407" s="21">
        <v>101018941</v>
      </c>
      <c r="H407" t="s">
        <v>252</v>
      </c>
      <c r="I407" t="s">
        <v>1269</v>
      </c>
      <c r="J407" s="22">
        <v>20265.8</v>
      </c>
      <c r="K407" t="s">
        <v>84</v>
      </c>
      <c r="L407" t="s">
        <v>90</v>
      </c>
      <c r="M407" t="s">
        <v>91</v>
      </c>
      <c r="N407" t="s">
        <v>1267</v>
      </c>
      <c r="O407" t="s">
        <v>87</v>
      </c>
      <c r="P407" t="s">
        <v>433</v>
      </c>
      <c r="Q407" t="s">
        <v>389</v>
      </c>
      <c r="R407" s="21">
        <v>738740</v>
      </c>
      <c r="S407" s="22">
        <v>14971157092</v>
      </c>
    </row>
    <row r="408" spans="1:19" ht="15">
      <c r="A408" s="21">
        <v>405</v>
      </c>
      <c r="B408" t="s">
        <v>340</v>
      </c>
      <c r="C408" t="s">
        <v>340</v>
      </c>
      <c r="D408" s="21">
        <v>47186</v>
      </c>
      <c r="E408" t="s">
        <v>191</v>
      </c>
      <c r="F408" t="s">
        <v>389</v>
      </c>
      <c r="G408" t="s">
        <v>108</v>
      </c>
      <c r="H408" t="s">
        <v>53</v>
      </c>
      <c r="I408" t="s">
        <v>1270</v>
      </c>
      <c r="J408" s="22">
        <v>56441.92</v>
      </c>
      <c r="K408" t="s">
        <v>84</v>
      </c>
      <c r="L408" t="s">
        <v>85</v>
      </c>
      <c r="M408" t="s">
        <v>86</v>
      </c>
      <c r="N408" t="s">
        <v>1271</v>
      </c>
      <c r="O408" t="s">
        <v>87</v>
      </c>
      <c r="P408" t="s">
        <v>433</v>
      </c>
      <c r="Q408" t="s">
        <v>389</v>
      </c>
      <c r="R408" s="21">
        <v>2</v>
      </c>
      <c r="S408" s="22">
        <v>112883.84</v>
      </c>
    </row>
    <row r="409" spans="1:19" ht="15">
      <c r="A409" s="21">
        <v>406</v>
      </c>
      <c r="B409" t="s">
        <v>389</v>
      </c>
      <c r="C409" t="s">
        <v>340</v>
      </c>
      <c r="D409" s="21">
        <v>47187</v>
      </c>
      <c r="E409" t="s">
        <v>245</v>
      </c>
      <c r="F409" t="s">
        <v>389</v>
      </c>
      <c r="G409" s="21">
        <v>130968502</v>
      </c>
      <c r="H409" t="s">
        <v>276</v>
      </c>
      <c r="I409" t="s">
        <v>1272</v>
      </c>
      <c r="J409" s="22">
        <v>59000</v>
      </c>
      <c r="K409" t="s">
        <v>84</v>
      </c>
      <c r="L409" t="s">
        <v>92</v>
      </c>
      <c r="M409" t="s">
        <v>93</v>
      </c>
      <c r="N409" t="s">
        <v>1273</v>
      </c>
      <c r="O409" t="s">
        <v>87</v>
      </c>
      <c r="P409" t="s">
        <v>1274</v>
      </c>
      <c r="Q409" t="s">
        <v>389</v>
      </c>
      <c r="R409" s="21">
        <v>9</v>
      </c>
      <c r="S409" s="22">
        <v>531000</v>
      </c>
    </row>
    <row r="410" spans="1:19" ht="15">
      <c r="A410" s="21">
        <v>407</v>
      </c>
      <c r="B410" t="s">
        <v>83</v>
      </c>
      <c r="C410" t="s">
        <v>340</v>
      </c>
      <c r="D410" s="21">
        <v>47188</v>
      </c>
      <c r="E410" t="s">
        <v>1275</v>
      </c>
      <c r="F410" t="s">
        <v>389</v>
      </c>
      <c r="G410" t="s">
        <v>249</v>
      </c>
      <c r="H410" t="s">
        <v>250</v>
      </c>
      <c r="I410" t="s">
        <v>1276</v>
      </c>
      <c r="J410" s="22">
        <v>27693854.22</v>
      </c>
      <c r="K410" t="s">
        <v>84</v>
      </c>
      <c r="L410" t="s">
        <v>94</v>
      </c>
      <c r="M410" t="s">
        <v>95</v>
      </c>
      <c r="N410" t="s">
        <v>1277</v>
      </c>
      <c r="O410" t="s">
        <v>87</v>
      </c>
      <c r="P410" t="s">
        <v>433</v>
      </c>
      <c r="Q410" t="s">
        <v>389</v>
      </c>
      <c r="R410" s="21">
        <v>738740</v>
      </c>
      <c r="S410" s="22">
        <v>20458557866482.8</v>
      </c>
    </row>
    <row r="411" spans="1:19" ht="15">
      <c r="A411" s="21">
        <v>408</v>
      </c>
      <c r="B411" t="s">
        <v>83</v>
      </c>
      <c r="C411" t="s">
        <v>340</v>
      </c>
      <c r="D411" s="21">
        <v>47189</v>
      </c>
      <c r="E411" t="s">
        <v>1278</v>
      </c>
      <c r="F411" t="s">
        <v>418</v>
      </c>
      <c r="G411" s="21">
        <v>101008492</v>
      </c>
      <c r="H411" t="s">
        <v>125</v>
      </c>
      <c r="I411" t="s">
        <v>1279</v>
      </c>
      <c r="J411" s="22">
        <v>9713783.61</v>
      </c>
      <c r="K411" t="s">
        <v>84</v>
      </c>
      <c r="L411" t="s">
        <v>94</v>
      </c>
      <c r="M411" t="s">
        <v>95</v>
      </c>
      <c r="N411" t="s">
        <v>1280</v>
      </c>
      <c r="O411" t="s">
        <v>87</v>
      </c>
      <c r="P411" t="s">
        <v>354</v>
      </c>
      <c r="Q411" t="s">
        <v>418</v>
      </c>
      <c r="R411" s="21">
        <v>738759</v>
      </c>
      <c r="S411" s="22">
        <v>7176145065939.99</v>
      </c>
    </row>
    <row r="412" spans="1:19" ht="15">
      <c r="A412" s="21">
        <v>409</v>
      </c>
      <c r="B412" t="s">
        <v>83</v>
      </c>
      <c r="C412" t="s">
        <v>362</v>
      </c>
      <c r="D412" s="21">
        <v>47190</v>
      </c>
      <c r="E412" t="s">
        <v>229</v>
      </c>
      <c r="F412" t="s">
        <v>389</v>
      </c>
      <c r="G412" s="21">
        <v>114000325</v>
      </c>
      <c r="H412" t="s">
        <v>60</v>
      </c>
      <c r="I412" t="s">
        <v>1281</v>
      </c>
      <c r="J412" s="22">
        <v>72529604.86</v>
      </c>
      <c r="K412" t="s">
        <v>84</v>
      </c>
      <c r="L412" t="s">
        <v>94</v>
      </c>
      <c r="M412" t="s">
        <v>95</v>
      </c>
      <c r="N412" t="s">
        <v>1282</v>
      </c>
      <c r="O412" t="s">
        <v>87</v>
      </c>
      <c r="P412" t="s">
        <v>433</v>
      </c>
      <c r="Q412" t="s">
        <v>389</v>
      </c>
      <c r="R412" s="21">
        <v>738740</v>
      </c>
      <c r="S412" s="22">
        <v>53580520294276.4</v>
      </c>
    </row>
    <row r="413" spans="1:19" ht="15">
      <c r="A413" s="21">
        <v>410</v>
      </c>
      <c r="B413" t="s">
        <v>83</v>
      </c>
      <c r="C413" t="s">
        <v>340</v>
      </c>
      <c r="D413" s="21">
        <v>47192</v>
      </c>
      <c r="E413" t="s">
        <v>1283</v>
      </c>
      <c r="F413" t="s">
        <v>418</v>
      </c>
      <c r="G413" t="s">
        <v>722</v>
      </c>
      <c r="H413" t="s">
        <v>271</v>
      </c>
      <c r="I413" t="s">
        <v>1284</v>
      </c>
      <c r="J413" s="22">
        <v>34378271.39</v>
      </c>
      <c r="K413" t="s">
        <v>84</v>
      </c>
      <c r="L413" t="s">
        <v>94</v>
      </c>
      <c r="M413" t="s">
        <v>95</v>
      </c>
      <c r="N413" t="s">
        <v>1285</v>
      </c>
      <c r="O413" t="s">
        <v>87</v>
      </c>
      <c r="P413" t="s">
        <v>433</v>
      </c>
      <c r="Q413" t="s">
        <v>418</v>
      </c>
      <c r="R413" s="21">
        <v>738740</v>
      </c>
      <c r="S413" s="22">
        <v>25396604206648.6</v>
      </c>
    </row>
    <row r="414" spans="1:19" ht="15">
      <c r="A414" s="21">
        <v>411</v>
      </c>
      <c r="B414" t="s">
        <v>389</v>
      </c>
      <c r="C414" t="s">
        <v>340</v>
      </c>
      <c r="D414" s="21">
        <v>47193</v>
      </c>
      <c r="E414" t="s">
        <v>1286</v>
      </c>
      <c r="F414" t="s">
        <v>389</v>
      </c>
      <c r="G414" s="21">
        <v>101717696</v>
      </c>
      <c r="H414" t="s">
        <v>48</v>
      </c>
      <c r="I414" t="s">
        <v>1287</v>
      </c>
      <c r="J414" s="22">
        <v>82600</v>
      </c>
      <c r="K414" t="s">
        <v>84</v>
      </c>
      <c r="L414" t="s">
        <v>92</v>
      </c>
      <c r="M414" t="s">
        <v>93</v>
      </c>
      <c r="N414" t="s">
        <v>1288</v>
      </c>
      <c r="O414" t="s">
        <v>87</v>
      </c>
      <c r="P414" t="s">
        <v>433</v>
      </c>
      <c r="Q414" t="s">
        <v>389</v>
      </c>
      <c r="R414" s="21">
        <v>8</v>
      </c>
      <c r="S414" s="22">
        <v>660800</v>
      </c>
    </row>
    <row r="415" spans="1:19" ht="15">
      <c r="A415" s="21">
        <v>412</v>
      </c>
      <c r="B415" t="s">
        <v>519</v>
      </c>
      <c r="C415" t="s">
        <v>340</v>
      </c>
      <c r="D415" s="21">
        <v>47194</v>
      </c>
      <c r="E415" t="s">
        <v>253</v>
      </c>
      <c r="F415" t="s">
        <v>389</v>
      </c>
      <c r="G415" s="21">
        <v>132183942</v>
      </c>
      <c r="H415" t="s">
        <v>150</v>
      </c>
      <c r="I415" t="s">
        <v>1289</v>
      </c>
      <c r="J415" s="22">
        <v>47200</v>
      </c>
      <c r="K415" t="s">
        <v>84</v>
      </c>
      <c r="L415" t="s">
        <v>92</v>
      </c>
      <c r="M415" t="s">
        <v>93</v>
      </c>
      <c r="N415" t="s">
        <v>1290</v>
      </c>
      <c r="O415" t="s">
        <v>87</v>
      </c>
      <c r="P415" t="s">
        <v>433</v>
      </c>
      <c r="Q415" t="s">
        <v>389</v>
      </c>
      <c r="R415" s="21">
        <v>7</v>
      </c>
      <c r="S415" s="22">
        <v>330400</v>
      </c>
    </row>
    <row r="416" spans="1:19" ht="15">
      <c r="A416" s="21">
        <v>413</v>
      </c>
      <c r="B416" t="s">
        <v>389</v>
      </c>
      <c r="C416" t="s">
        <v>340</v>
      </c>
      <c r="D416" s="21">
        <v>47195</v>
      </c>
      <c r="E416" t="s">
        <v>132</v>
      </c>
      <c r="F416" t="s">
        <v>389</v>
      </c>
      <c r="G416" s="21">
        <v>131722504</v>
      </c>
      <c r="H416" t="s">
        <v>1291</v>
      </c>
      <c r="I416" t="s">
        <v>1292</v>
      </c>
      <c r="J416" s="22">
        <v>82600</v>
      </c>
      <c r="K416" t="s">
        <v>84</v>
      </c>
      <c r="L416" t="s">
        <v>92</v>
      </c>
      <c r="M416" t="s">
        <v>93</v>
      </c>
      <c r="N416" t="s">
        <v>1293</v>
      </c>
      <c r="O416" t="s">
        <v>87</v>
      </c>
      <c r="P416" t="s">
        <v>433</v>
      </c>
      <c r="Q416" t="s">
        <v>389</v>
      </c>
      <c r="R416" s="21">
        <v>8</v>
      </c>
      <c r="S416" s="22">
        <v>660800</v>
      </c>
    </row>
    <row r="417" spans="1:19" ht="15">
      <c r="A417" s="21">
        <v>414</v>
      </c>
      <c r="B417" t="s">
        <v>83</v>
      </c>
      <c r="C417" t="s">
        <v>340</v>
      </c>
      <c r="D417" s="21">
        <v>47196</v>
      </c>
      <c r="E417" t="s">
        <v>1294</v>
      </c>
      <c r="F417" t="s">
        <v>389</v>
      </c>
      <c r="G417" t="s">
        <v>249</v>
      </c>
      <c r="H417" t="s">
        <v>250</v>
      </c>
      <c r="I417" t="s">
        <v>1295</v>
      </c>
      <c r="J417" s="22">
        <v>1955.43</v>
      </c>
      <c r="K417" t="s">
        <v>84</v>
      </c>
      <c r="L417" t="s">
        <v>444</v>
      </c>
      <c r="M417" t="s">
        <v>445</v>
      </c>
      <c r="N417" t="s">
        <v>1296</v>
      </c>
      <c r="O417" t="s">
        <v>87</v>
      </c>
      <c r="P417" t="s">
        <v>354</v>
      </c>
      <c r="Q417" t="s">
        <v>389</v>
      </c>
      <c r="R417" s="21">
        <v>738759</v>
      </c>
      <c r="S417" s="22">
        <v>1444591511.37</v>
      </c>
    </row>
    <row r="418" spans="1:19" ht="15">
      <c r="A418" s="21">
        <v>415</v>
      </c>
      <c r="B418" t="s">
        <v>83</v>
      </c>
      <c r="C418" t="s">
        <v>340</v>
      </c>
      <c r="D418" s="21">
        <v>47197</v>
      </c>
      <c r="E418" t="s">
        <v>1297</v>
      </c>
      <c r="F418" t="s">
        <v>389</v>
      </c>
      <c r="G418" t="s">
        <v>249</v>
      </c>
      <c r="H418" t="s">
        <v>250</v>
      </c>
      <c r="I418" t="s">
        <v>1298</v>
      </c>
      <c r="J418" s="22">
        <v>15437.42</v>
      </c>
      <c r="K418" t="s">
        <v>84</v>
      </c>
      <c r="L418" t="s">
        <v>1299</v>
      </c>
      <c r="M418" t="s">
        <v>1300</v>
      </c>
      <c r="N418" t="s">
        <v>1296</v>
      </c>
      <c r="O418" t="s">
        <v>87</v>
      </c>
      <c r="P418" t="s">
        <v>354</v>
      </c>
      <c r="Q418" t="s">
        <v>389</v>
      </c>
      <c r="R418" s="21">
        <v>738759</v>
      </c>
      <c r="S418" s="22">
        <v>11404532961.78</v>
      </c>
    </row>
    <row r="419" spans="1:19" ht="15">
      <c r="A419" s="21">
        <v>416</v>
      </c>
      <c r="B419" t="s">
        <v>83</v>
      </c>
      <c r="C419" t="s">
        <v>340</v>
      </c>
      <c r="D419" s="21">
        <v>47198</v>
      </c>
      <c r="E419" t="s">
        <v>1301</v>
      </c>
      <c r="F419" t="s">
        <v>389</v>
      </c>
      <c r="G419" t="s">
        <v>249</v>
      </c>
      <c r="H419" t="s">
        <v>250</v>
      </c>
      <c r="I419" t="s">
        <v>1302</v>
      </c>
      <c r="J419" s="22">
        <v>10731.78</v>
      </c>
      <c r="K419" t="s">
        <v>84</v>
      </c>
      <c r="L419" t="s">
        <v>1299</v>
      </c>
      <c r="M419" t="s">
        <v>1300</v>
      </c>
      <c r="N419" t="s">
        <v>1296</v>
      </c>
      <c r="O419" t="s">
        <v>87</v>
      </c>
      <c r="P419" t="s">
        <v>354</v>
      </c>
      <c r="Q419" t="s">
        <v>389</v>
      </c>
      <c r="R419" s="21">
        <v>738759</v>
      </c>
      <c r="S419" s="22">
        <v>7928199061.02</v>
      </c>
    </row>
    <row r="420" spans="1:19" ht="15">
      <c r="A420" s="21">
        <v>417</v>
      </c>
      <c r="B420" t="s">
        <v>83</v>
      </c>
      <c r="C420" t="s">
        <v>340</v>
      </c>
      <c r="D420" s="21">
        <v>47199</v>
      </c>
      <c r="E420" t="s">
        <v>1303</v>
      </c>
      <c r="F420" t="s">
        <v>389</v>
      </c>
      <c r="G420" t="s">
        <v>249</v>
      </c>
      <c r="H420" t="s">
        <v>250</v>
      </c>
      <c r="I420" t="s">
        <v>1304</v>
      </c>
      <c r="J420" s="22">
        <v>10455.47</v>
      </c>
      <c r="K420" t="s">
        <v>84</v>
      </c>
      <c r="L420" t="s">
        <v>1299</v>
      </c>
      <c r="M420" t="s">
        <v>1300</v>
      </c>
      <c r="N420" t="s">
        <v>1296</v>
      </c>
      <c r="O420" t="s">
        <v>87</v>
      </c>
      <c r="P420" t="s">
        <v>354</v>
      </c>
      <c r="Q420" t="s">
        <v>389</v>
      </c>
      <c r="R420" s="21">
        <v>738759</v>
      </c>
      <c r="S420" s="22">
        <v>7724072561.73</v>
      </c>
    </row>
    <row r="421" spans="1:19" ht="15">
      <c r="A421" s="21">
        <v>418</v>
      </c>
      <c r="B421" t="s">
        <v>389</v>
      </c>
      <c r="C421" t="s">
        <v>340</v>
      </c>
      <c r="D421" s="21">
        <v>47202</v>
      </c>
      <c r="E421" t="s">
        <v>234</v>
      </c>
      <c r="F421" t="s">
        <v>389</v>
      </c>
      <c r="G421" t="s">
        <v>117</v>
      </c>
      <c r="H421" t="s">
        <v>39</v>
      </c>
      <c r="I421" t="s">
        <v>1305</v>
      </c>
      <c r="J421" s="22">
        <v>47200</v>
      </c>
      <c r="K421" t="s">
        <v>84</v>
      </c>
      <c r="L421" t="s">
        <v>92</v>
      </c>
      <c r="M421" t="s">
        <v>93</v>
      </c>
      <c r="N421" t="s">
        <v>1306</v>
      </c>
      <c r="O421" t="s">
        <v>87</v>
      </c>
      <c r="P421" t="s">
        <v>335</v>
      </c>
      <c r="Q421" t="s">
        <v>389</v>
      </c>
      <c r="R421" s="21">
        <v>14</v>
      </c>
      <c r="S421" s="22">
        <v>660800</v>
      </c>
    </row>
    <row r="422" spans="1:19" ht="15">
      <c r="A422" s="21">
        <v>419</v>
      </c>
      <c r="B422" t="s">
        <v>389</v>
      </c>
      <c r="C422" t="s">
        <v>340</v>
      </c>
      <c r="D422" s="21">
        <v>47203</v>
      </c>
      <c r="E422" t="s">
        <v>1307</v>
      </c>
      <c r="F422" t="s">
        <v>389</v>
      </c>
      <c r="G422" t="s">
        <v>1308</v>
      </c>
      <c r="H422" t="s">
        <v>256</v>
      </c>
      <c r="I422" t="s">
        <v>1309</v>
      </c>
      <c r="J422" s="22">
        <v>59000</v>
      </c>
      <c r="K422" t="s">
        <v>84</v>
      </c>
      <c r="L422" t="s">
        <v>92</v>
      </c>
      <c r="M422" t="s">
        <v>93</v>
      </c>
      <c r="N422" t="s">
        <v>1310</v>
      </c>
      <c r="O422" t="s">
        <v>87</v>
      </c>
      <c r="P422" t="s">
        <v>335</v>
      </c>
      <c r="Q422" t="s">
        <v>389</v>
      </c>
      <c r="R422" s="21">
        <v>14</v>
      </c>
      <c r="S422" s="22">
        <v>826000</v>
      </c>
    </row>
    <row r="423" spans="1:19" ht="15">
      <c r="A423" s="21">
        <v>420</v>
      </c>
      <c r="B423" t="s">
        <v>519</v>
      </c>
      <c r="C423" t="s">
        <v>340</v>
      </c>
      <c r="D423" s="21">
        <v>47204</v>
      </c>
      <c r="E423" t="s">
        <v>211</v>
      </c>
      <c r="F423" t="s">
        <v>389</v>
      </c>
      <c r="G423" t="s">
        <v>129</v>
      </c>
      <c r="H423" t="s">
        <v>130</v>
      </c>
      <c r="I423" t="s">
        <v>1311</v>
      </c>
      <c r="J423" s="22">
        <v>35400</v>
      </c>
      <c r="K423" t="s">
        <v>84</v>
      </c>
      <c r="L423" t="s">
        <v>92</v>
      </c>
      <c r="M423" t="s">
        <v>93</v>
      </c>
      <c r="N423" t="s">
        <v>1312</v>
      </c>
      <c r="O423" t="s">
        <v>87</v>
      </c>
      <c r="P423" t="s">
        <v>335</v>
      </c>
      <c r="Q423" t="s">
        <v>389</v>
      </c>
      <c r="R423" s="21">
        <v>13</v>
      </c>
      <c r="S423" s="22">
        <v>460200</v>
      </c>
    </row>
    <row r="424" spans="1:19" ht="15">
      <c r="A424" s="21">
        <v>421</v>
      </c>
      <c r="B424" t="s">
        <v>519</v>
      </c>
      <c r="C424" t="s">
        <v>340</v>
      </c>
      <c r="D424" s="21">
        <v>47205</v>
      </c>
      <c r="E424" t="s">
        <v>1313</v>
      </c>
      <c r="F424" t="s">
        <v>519</v>
      </c>
      <c r="G424" s="21">
        <v>130251738</v>
      </c>
      <c r="H424" t="s">
        <v>170</v>
      </c>
      <c r="I424" t="s">
        <v>1314</v>
      </c>
      <c r="J424" s="22">
        <v>82600</v>
      </c>
      <c r="K424" t="s">
        <v>84</v>
      </c>
      <c r="L424" t="s">
        <v>92</v>
      </c>
      <c r="M424" t="s">
        <v>93</v>
      </c>
      <c r="N424" t="s">
        <v>1315</v>
      </c>
      <c r="O424" t="s">
        <v>87</v>
      </c>
      <c r="P424" t="s">
        <v>335</v>
      </c>
      <c r="Q424" t="s">
        <v>519</v>
      </c>
      <c r="R424" s="21">
        <v>13</v>
      </c>
      <c r="S424" s="22">
        <v>1073800</v>
      </c>
    </row>
    <row r="425" spans="1:19" ht="15">
      <c r="A425" s="21">
        <v>422</v>
      </c>
      <c r="B425" t="s">
        <v>83</v>
      </c>
      <c r="C425" t="s">
        <v>83</v>
      </c>
      <c r="D425" s="21">
        <v>47206</v>
      </c>
      <c r="E425" t="s">
        <v>206</v>
      </c>
      <c r="F425" t="s">
        <v>389</v>
      </c>
      <c r="G425" s="21">
        <v>101506261</v>
      </c>
      <c r="H425" t="s">
        <v>261</v>
      </c>
      <c r="I425" t="s">
        <v>1316</v>
      </c>
      <c r="J425" s="22">
        <v>154598.88</v>
      </c>
      <c r="K425" t="s">
        <v>84</v>
      </c>
      <c r="L425" t="s">
        <v>127</v>
      </c>
      <c r="M425" t="s">
        <v>128</v>
      </c>
      <c r="N425" t="s">
        <v>1317</v>
      </c>
      <c r="O425" t="s">
        <v>87</v>
      </c>
      <c r="P425" t="s">
        <v>335</v>
      </c>
      <c r="Q425" t="s">
        <v>389</v>
      </c>
      <c r="R425" s="21">
        <v>738746</v>
      </c>
      <c r="S425" s="22">
        <v>114209304204.48</v>
      </c>
    </row>
    <row r="426" spans="1:19" ht="15">
      <c r="A426" s="21">
        <v>423</v>
      </c>
      <c r="B426" t="s">
        <v>329</v>
      </c>
      <c r="C426" t="s">
        <v>340</v>
      </c>
      <c r="D426" s="21">
        <v>47207</v>
      </c>
      <c r="E426" t="s">
        <v>1318</v>
      </c>
      <c r="F426" t="s">
        <v>389</v>
      </c>
      <c r="G426" t="s">
        <v>1319</v>
      </c>
      <c r="H426" t="s">
        <v>1320</v>
      </c>
      <c r="I426" t="s">
        <v>1321</v>
      </c>
      <c r="J426" s="22">
        <v>35400</v>
      </c>
      <c r="K426" t="s">
        <v>84</v>
      </c>
      <c r="L426" t="s">
        <v>100</v>
      </c>
      <c r="M426" t="s">
        <v>101</v>
      </c>
      <c r="N426" t="s">
        <v>1322</v>
      </c>
      <c r="O426" t="s">
        <v>87</v>
      </c>
      <c r="P426" t="s">
        <v>1323</v>
      </c>
      <c r="Q426" t="s">
        <v>389</v>
      </c>
      <c r="R426" s="21">
        <v>20</v>
      </c>
      <c r="S426" s="22">
        <v>708000</v>
      </c>
    </row>
    <row r="427" spans="1:19" ht="15">
      <c r="A427" s="21">
        <v>424</v>
      </c>
      <c r="B427" t="s">
        <v>83</v>
      </c>
      <c r="C427" t="s">
        <v>340</v>
      </c>
      <c r="D427" s="21">
        <v>47209</v>
      </c>
      <c r="E427" t="s">
        <v>1324</v>
      </c>
      <c r="F427" t="s">
        <v>389</v>
      </c>
      <c r="G427" t="s">
        <v>1325</v>
      </c>
      <c r="H427" t="s">
        <v>259</v>
      </c>
      <c r="I427" t="s">
        <v>1326</v>
      </c>
      <c r="J427" s="22">
        <v>29500</v>
      </c>
      <c r="K427" t="s">
        <v>84</v>
      </c>
      <c r="L427" t="s">
        <v>100</v>
      </c>
      <c r="M427" t="s">
        <v>101</v>
      </c>
      <c r="N427" t="s">
        <v>1327</v>
      </c>
      <c r="O427" t="s">
        <v>87</v>
      </c>
      <c r="P427" t="s">
        <v>1323</v>
      </c>
      <c r="Q427" t="s">
        <v>389</v>
      </c>
      <c r="R427" s="21">
        <v>738748</v>
      </c>
      <c r="S427" s="22">
        <v>21793066000</v>
      </c>
    </row>
    <row r="428" spans="1:19" ht="15">
      <c r="A428" s="21">
        <v>425</v>
      </c>
      <c r="B428" t="s">
        <v>418</v>
      </c>
      <c r="C428" t="s">
        <v>362</v>
      </c>
      <c r="D428" s="21">
        <v>47211</v>
      </c>
      <c r="E428" t="s">
        <v>179</v>
      </c>
      <c r="F428" t="s">
        <v>519</v>
      </c>
      <c r="G428" s="21">
        <v>132282817</v>
      </c>
      <c r="H428" t="s">
        <v>155</v>
      </c>
      <c r="I428" t="s">
        <v>1328</v>
      </c>
      <c r="J428" s="22">
        <v>59000</v>
      </c>
      <c r="K428" t="s">
        <v>84</v>
      </c>
      <c r="L428" t="s">
        <v>92</v>
      </c>
      <c r="M428" t="s">
        <v>93</v>
      </c>
      <c r="N428" t="s">
        <v>1329</v>
      </c>
      <c r="O428" t="s">
        <v>87</v>
      </c>
      <c r="P428" t="s">
        <v>335</v>
      </c>
      <c r="Q428" t="s">
        <v>519</v>
      </c>
      <c r="R428" s="21">
        <v>12</v>
      </c>
      <c r="S428" s="22">
        <v>708000</v>
      </c>
    </row>
    <row r="429" spans="1:19" ht="15">
      <c r="A429" s="21">
        <v>426</v>
      </c>
      <c r="B429" t="s">
        <v>418</v>
      </c>
      <c r="C429" t="s">
        <v>362</v>
      </c>
      <c r="D429" s="21">
        <v>47213</v>
      </c>
      <c r="E429" t="s">
        <v>1330</v>
      </c>
      <c r="F429" t="s">
        <v>418</v>
      </c>
      <c r="G429" t="s">
        <v>212</v>
      </c>
      <c r="H429" t="s">
        <v>213</v>
      </c>
      <c r="I429" t="s">
        <v>1331</v>
      </c>
      <c r="J429" s="22">
        <v>47200</v>
      </c>
      <c r="K429" t="s">
        <v>84</v>
      </c>
      <c r="L429" t="s">
        <v>92</v>
      </c>
      <c r="M429" t="s">
        <v>93</v>
      </c>
      <c r="N429" t="s">
        <v>1332</v>
      </c>
      <c r="O429" t="s">
        <v>87</v>
      </c>
      <c r="P429" t="s">
        <v>335</v>
      </c>
      <c r="Q429" t="s">
        <v>418</v>
      </c>
      <c r="R429" s="21">
        <v>12</v>
      </c>
      <c r="S429" s="22">
        <v>566400</v>
      </c>
    </row>
    <row r="430" spans="1:19" ht="15">
      <c r="A430" s="21">
        <v>427</v>
      </c>
      <c r="B430" t="s">
        <v>83</v>
      </c>
      <c r="C430" t="s">
        <v>362</v>
      </c>
      <c r="D430" s="21">
        <v>47215</v>
      </c>
      <c r="E430" t="s">
        <v>1333</v>
      </c>
      <c r="F430" t="s">
        <v>519</v>
      </c>
      <c r="G430" t="s">
        <v>177</v>
      </c>
      <c r="H430" t="s">
        <v>178</v>
      </c>
      <c r="I430" t="s">
        <v>1334</v>
      </c>
      <c r="J430" s="22">
        <v>106200</v>
      </c>
      <c r="K430" t="s">
        <v>84</v>
      </c>
      <c r="L430" t="s">
        <v>92</v>
      </c>
      <c r="M430" t="s">
        <v>93</v>
      </c>
      <c r="N430" t="s">
        <v>1335</v>
      </c>
      <c r="O430" t="s">
        <v>87</v>
      </c>
      <c r="P430" t="s">
        <v>335</v>
      </c>
      <c r="Q430" t="s">
        <v>519</v>
      </c>
      <c r="R430" s="21">
        <v>738746</v>
      </c>
      <c r="S430" s="22">
        <v>78454825200</v>
      </c>
    </row>
    <row r="431" spans="1:19" ht="15">
      <c r="A431" s="21">
        <v>428</v>
      </c>
      <c r="B431" t="s">
        <v>83</v>
      </c>
      <c r="C431" t="s">
        <v>362</v>
      </c>
      <c r="D431" s="21">
        <v>47216</v>
      </c>
      <c r="E431" t="s">
        <v>1336</v>
      </c>
      <c r="F431" t="s">
        <v>418</v>
      </c>
      <c r="G431" s="21">
        <v>131578667</v>
      </c>
      <c r="H431" t="s">
        <v>270</v>
      </c>
      <c r="I431" t="s">
        <v>1337</v>
      </c>
      <c r="J431" s="22">
        <v>88500</v>
      </c>
      <c r="K431" t="s">
        <v>84</v>
      </c>
      <c r="L431" t="s">
        <v>92</v>
      </c>
      <c r="M431" t="s">
        <v>93</v>
      </c>
      <c r="N431" t="s">
        <v>1338</v>
      </c>
      <c r="O431" t="s">
        <v>87</v>
      </c>
      <c r="P431" t="s">
        <v>335</v>
      </c>
      <c r="Q431" t="s">
        <v>418</v>
      </c>
      <c r="R431" s="21">
        <v>738746</v>
      </c>
      <c r="S431" s="22">
        <v>65379021000</v>
      </c>
    </row>
    <row r="432" spans="1:19" ht="15">
      <c r="A432" s="21">
        <v>429</v>
      </c>
      <c r="B432" t="s">
        <v>418</v>
      </c>
      <c r="C432" t="s">
        <v>362</v>
      </c>
      <c r="D432" s="21">
        <v>47219</v>
      </c>
      <c r="E432" t="s">
        <v>208</v>
      </c>
      <c r="F432" t="s">
        <v>418</v>
      </c>
      <c r="G432" s="21">
        <v>101110864</v>
      </c>
      <c r="H432" t="s">
        <v>241</v>
      </c>
      <c r="I432" t="s">
        <v>1339</v>
      </c>
      <c r="J432" s="22">
        <v>70800</v>
      </c>
      <c r="K432" t="s">
        <v>84</v>
      </c>
      <c r="L432" t="s">
        <v>92</v>
      </c>
      <c r="M432" t="s">
        <v>93</v>
      </c>
      <c r="N432" t="s">
        <v>1340</v>
      </c>
      <c r="O432" t="s">
        <v>87</v>
      </c>
      <c r="P432" t="s">
        <v>335</v>
      </c>
      <c r="Q432" t="s">
        <v>418</v>
      </c>
      <c r="R432" s="21">
        <v>12</v>
      </c>
      <c r="S432" s="22">
        <v>849600</v>
      </c>
    </row>
    <row r="433" spans="1:19" ht="15">
      <c r="A433" s="21">
        <v>430</v>
      </c>
      <c r="B433" t="s">
        <v>83</v>
      </c>
      <c r="C433" t="s">
        <v>362</v>
      </c>
      <c r="D433" s="21">
        <v>47221</v>
      </c>
      <c r="E433" t="s">
        <v>1341</v>
      </c>
      <c r="F433" t="s">
        <v>519</v>
      </c>
      <c r="G433" s="21">
        <v>130759405</v>
      </c>
      <c r="H433" t="s">
        <v>28</v>
      </c>
      <c r="I433" t="s">
        <v>1342</v>
      </c>
      <c r="J433" s="22">
        <v>35400</v>
      </c>
      <c r="K433" t="s">
        <v>84</v>
      </c>
      <c r="L433" t="s">
        <v>92</v>
      </c>
      <c r="M433" t="s">
        <v>93</v>
      </c>
      <c r="N433" t="s">
        <v>1343</v>
      </c>
      <c r="O433" t="s">
        <v>87</v>
      </c>
      <c r="P433" t="s">
        <v>335</v>
      </c>
      <c r="Q433" t="s">
        <v>519</v>
      </c>
      <c r="R433" s="21">
        <v>738746</v>
      </c>
      <c r="S433" s="22">
        <v>26151608400</v>
      </c>
    </row>
    <row r="434" spans="1:19" ht="15">
      <c r="A434" s="21">
        <v>431</v>
      </c>
      <c r="B434" t="s">
        <v>418</v>
      </c>
      <c r="C434" t="s">
        <v>362</v>
      </c>
      <c r="D434" s="21">
        <v>47225</v>
      </c>
      <c r="E434" t="s">
        <v>1344</v>
      </c>
      <c r="F434" t="s">
        <v>389</v>
      </c>
      <c r="G434" s="21">
        <v>103031692</v>
      </c>
      <c r="H434" t="s">
        <v>275</v>
      </c>
      <c r="I434" t="s">
        <v>1345</v>
      </c>
      <c r="J434" s="22">
        <v>88500</v>
      </c>
      <c r="K434" t="s">
        <v>84</v>
      </c>
      <c r="L434" t="s">
        <v>92</v>
      </c>
      <c r="M434" t="s">
        <v>93</v>
      </c>
      <c r="N434" t="s">
        <v>1346</v>
      </c>
      <c r="O434" t="s">
        <v>87</v>
      </c>
      <c r="P434" t="s">
        <v>335</v>
      </c>
      <c r="Q434" t="s">
        <v>389</v>
      </c>
      <c r="R434" s="21">
        <v>12</v>
      </c>
      <c r="S434" s="22">
        <v>1062000</v>
      </c>
    </row>
    <row r="435" spans="1:19" ht="15">
      <c r="A435" s="21">
        <v>432</v>
      </c>
      <c r="B435" t="s">
        <v>418</v>
      </c>
      <c r="C435" t="s">
        <v>362</v>
      </c>
      <c r="D435" s="21">
        <v>47226</v>
      </c>
      <c r="E435" t="s">
        <v>1347</v>
      </c>
      <c r="F435" t="s">
        <v>389</v>
      </c>
      <c r="G435" s="21">
        <v>101841712</v>
      </c>
      <c r="H435" t="s">
        <v>47</v>
      </c>
      <c r="I435" t="s">
        <v>1348</v>
      </c>
      <c r="J435" s="22">
        <v>59000</v>
      </c>
      <c r="K435" t="s">
        <v>84</v>
      </c>
      <c r="L435" t="s">
        <v>92</v>
      </c>
      <c r="M435" t="s">
        <v>93</v>
      </c>
      <c r="N435" t="s">
        <v>1349</v>
      </c>
      <c r="O435" t="s">
        <v>87</v>
      </c>
      <c r="P435" t="s">
        <v>335</v>
      </c>
      <c r="Q435" t="s">
        <v>389</v>
      </c>
      <c r="R435" s="21">
        <v>12</v>
      </c>
      <c r="S435" s="22">
        <v>708000</v>
      </c>
    </row>
    <row r="436" spans="1:19" ht="15">
      <c r="A436" s="21">
        <v>433</v>
      </c>
      <c r="B436" t="s">
        <v>83</v>
      </c>
      <c r="C436" t="s">
        <v>362</v>
      </c>
      <c r="D436" s="21">
        <v>47227</v>
      </c>
      <c r="E436" t="s">
        <v>1350</v>
      </c>
      <c r="F436" t="s">
        <v>389</v>
      </c>
      <c r="G436" s="21">
        <v>130593051</v>
      </c>
      <c r="H436" t="s">
        <v>32</v>
      </c>
      <c r="I436" t="s">
        <v>1351</v>
      </c>
      <c r="J436" s="22">
        <v>30370.54</v>
      </c>
      <c r="K436" t="s">
        <v>84</v>
      </c>
      <c r="L436" t="s">
        <v>119</v>
      </c>
      <c r="M436" t="s">
        <v>120</v>
      </c>
      <c r="N436" t="s">
        <v>1352</v>
      </c>
      <c r="O436" t="s">
        <v>87</v>
      </c>
      <c r="P436" t="s">
        <v>1323</v>
      </c>
      <c r="Q436" t="s">
        <v>389</v>
      </c>
      <c r="R436" s="21">
        <v>738748</v>
      </c>
      <c r="S436" s="22">
        <v>22436175683.92</v>
      </c>
    </row>
    <row r="437" spans="1:19" ht="15">
      <c r="A437" s="21">
        <v>434</v>
      </c>
      <c r="B437" t="s">
        <v>83</v>
      </c>
      <c r="C437" t="s">
        <v>362</v>
      </c>
      <c r="D437" s="21">
        <v>47230</v>
      </c>
      <c r="E437" t="s">
        <v>1353</v>
      </c>
      <c r="F437" t="s">
        <v>389</v>
      </c>
      <c r="G437" s="21">
        <v>131295292</v>
      </c>
      <c r="H437" t="s">
        <v>1354</v>
      </c>
      <c r="I437" t="s">
        <v>1355</v>
      </c>
      <c r="J437" s="22">
        <v>15000.01</v>
      </c>
      <c r="K437" t="s">
        <v>84</v>
      </c>
      <c r="L437" t="s">
        <v>90</v>
      </c>
      <c r="M437" t="s">
        <v>91</v>
      </c>
      <c r="N437" t="s">
        <v>1356</v>
      </c>
      <c r="O437" t="s">
        <v>87</v>
      </c>
      <c r="P437" t="s">
        <v>412</v>
      </c>
      <c r="Q437" t="s">
        <v>389</v>
      </c>
      <c r="R437" s="21">
        <v>738745</v>
      </c>
      <c r="S437" s="22">
        <v>11081182387.45</v>
      </c>
    </row>
    <row r="438" spans="1:19" ht="15">
      <c r="A438" s="21">
        <v>435</v>
      </c>
      <c r="B438" t="s">
        <v>83</v>
      </c>
      <c r="C438" t="s">
        <v>433</v>
      </c>
      <c r="D438" s="21">
        <v>47239</v>
      </c>
      <c r="E438" t="s">
        <v>1357</v>
      </c>
      <c r="F438" t="s">
        <v>389</v>
      </c>
      <c r="G438" s="21">
        <v>401007479</v>
      </c>
      <c r="H438" t="s">
        <v>154</v>
      </c>
      <c r="I438" t="s">
        <v>1358</v>
      </c>
      <c r="J438" s="22">
        <v>11266</v>
      </c>
      <c r="K438" t="s">
        <v>84</v>
      </c>
      <c r="L438" t="s">
        <v>98</v>
      </c>
      <c r="M438" t="s">
        <v>99</v>
      </c>
      <c r="N438" t="s">
        <v>1359</v>
      </c>
      <c r="O438" t="s">
        <v>87</v>
      </c>
      <c r="P438" t="s">
        <v>412</v>
      </c>
      <c r="Q438" t="s">
        <v>389</v>
      </c>
      <c r="R438" s="21">
        <v>738745</v>
      </c>
      <c r="S438" s="22">
        <v>8322701170</v>
      </c>
    </row>
    <row r="439" spans="1:19" ht="15">
      <c r="A439" s="21">
        <v>436</v>
      </c>
      <c r="B439" t="s">
        <v>83</v>
      </c>
      <c r="C439" t="s">
        <v>83</v>
      </c>
      <c r="D439" s="21">
        <v>47240</v>
      </c>
      <c r="E439" t="s">
        <v>210</v>
      </c>
      <c r="F439" t="s">
        <v>389</v>
      </c>
      <c r="G439" t="s">
        <v>102</v>
      </c>
      <c r="H439" t="s">
        <v>43</v>
      </c>
      <c r="I439" t="s">
        <v>1360</v>
      </c>
      <c r="J439" s="22">
        <v>16520</v>
      </c>
      <c r="K439" t="s">
        <v>84</v>
      </c>
      <c r="L439" t="s">
        <v>100</v>
      </c>
      <c r="M439" t="s">
        <v>101</v>
      </c>
      <c r="N439" t="s">
        <v>1361</v>
      </c>
      <c r="O439" t="s">
        <v>87</v>
      </c>
      <c r="P439" t="s">
        <v>1323</v>
      </c>
      <c r="Q439" t="s">
        <v>389</v>
      </c>
      <c r="R439" s="21">
        <v>738748</v>
      </c>
      <c r="S439" s="22">
        <v>12204116960</v>
      </c>
    </row>
    <row r="440" spans="1:19" ht="15">
      <c r="A440" s="21">
        <v>437</v>
      </c>
      <c r="B440" t="s">
        <v>83</v>
      </c>
      <c r="C440" t="s">
        <v>1274</v>
      </c>
      <c r="D440" s="21">
        <v>47241</v>
      </c>
      <c r="E440" t="s">
        <v>239</v>
      </c>
      <c r="F440" t="s">
        <v>389</v>
      </c>
      <c r="G440" s="21">
        <v>130252981</v>
      </c>
      <c r="H440" t="s">
        <v>1362</v>
      </c>
      <c r="I440" t="s">
        <v>1363</v>
      </c>
      <c r="J440" s="22">
        <v>549999.99</v>
      </c>
      <c r="K440" t="s">
        <v>84</v>
      </c>
      <c r="L440" t="s">
        <v>1364</v>
      </c>
      <c r="M440" t="s">
        <v>1365</v>
      </c>
      <c r="N440" t="s">
        <v>1366</v>
      </c>
      <c r="O440" t="s">
        <v>87</v>
      </c>
      <c r="P440" t="s">
        <v>1367</v>
      </c>
      <c r="Q440" t="s">
        <v>389</v>
      </c>
      <c r="R440" s="21">
        <v>738755</v>
      </c>
      <c r="S440" s="22">
        <v>406315242612.45</v>
      </c>
    </row>
    <row r="441" spans="1:19" ht="15">
      <c r="A441" s="21">
        <v>438</v>
      </c>
      <c r="B441" t="s">
        <v>83</v>
      </c>
      <c r="C441" t="s">
        <v>1274</v>
      </c>
      <c r="D441" s="21">
        <v>47242</v>
      </c>
      <c r="E441" t="s">
        <v>1368</v>
      </c>
      <c r="F441" t="s">
        <v>418</v>
      </c>
      <c r="G441" s="21">
        <v>101028132</v>
      </c>
      <c r="H441" t="s">
        <v>126</v>
      </c>
      <c r="I441" t="s">
        <v>1369</v>
      </c>
      <c r="J441" s="22">
        <v>28308.59</v>
      </c>
      <c r="K441" t="s">
        <v>84</v>
      </c>
      <c r="L441" t="s">
        <v>127</v>
      </c>
      <c r="M441" t="s">
        <v>128</v>
      </c>
      <c r="N441" t="s">
        <v>1370</v>
      </c>
      <c r="O441" t="s">
        <v>87</v>
      </c>
      <c r="P441" t="s">
        <v>1371</v>
      </c>
      <c r="Q441" t="s">
        <v>418</v>
      </c>
      <c r="R441" s="21">
        <v>738749</v>
      </c>
      <c r="S441" s="22">
        <v>20912942553.91</v>
      </c>
    </row>
    <row r="442" spans="1:19" ht="15">
      <c r="A442" s="21">
        <v>439</v>
      </c>
      <c r="B442" t="s">
        <v>83</v>
      </c>
      <c r="C442" t="s">
        <v>1274</v>
      </c>
      <c r="D442" s="21">
        <v>47244</v>
      </c>
      <c r="E442" t="s">
        <v>1372</v>
      </c>
      <c r="F442" t="s">
        <v>389</v>
      </c>
      <c r="G442" s="21">
        <v>130804931</v>
      </c>
      <c r="H442" t="s">
        <v>34</v>
      </c>
      <c r="I442" t="s">
        <v>1373</v>
      </c>
      <c r="J442" s="22">
        <v>72555</v>
      </c>
      <c r="K442" t="s">
        <v>84</v>
      </c>
      <c r="L442" t="s">
        <v>94</v>
      </c>
      <c r="M442" t="s">
        <v>95</v>
      </c>
      <c r="N442" t="s">
        <v>1374</v>
      </c>
      <c r="O442" t="s">
        <v>87</v>
      </c>
      <c r="P442" t="s">
        <v>1375</v>
      </c>
      <c r="Q442" t="s">
        <v>389</v>
      </c>
      <c r="R442" s="21">
        <v>738752</v>
      </c>
      <c r="S442" s="22">
        <v>53600151360</v>
      </c>
    </row>
    <row r="443" spans="1:19" ht="15">
      <c r="A443" s="21">
        <v>440</v>
      </c>
      <c r="B443" t="s">
        <v>83</v>
      </c>
      <c r="C443" t="s">
        <v>1274</v>
      </c>
      <c r="D443" s="21">
        <v>47245</v>
      </c>
      <c r="E443" t="s">
        <v>1376</v>
      </c>
      <c r="F443" t="s">
        <v>389</v>
      </c>
      <c r="G443" s="21">
        <v>130804931</v>
      </c>
      <c r="H443" t="s">
        <v>34</v>
      </c>
      <c r="I443" t="s">
        <v>1377</v>
      </c>
      <c r="J443" s="22">
        <v>241850</v>
      </c>
      <c r="K443" t="s">
        <v>84</v>
      </c>
      <c r="L443" t="s">
        <v>94</v>
      </c>
      <c r="M443" t="s">
        <v>95</v>
      </c>
      <c r="N443" t="s">
        <v>1374</v>
      </c>
      <c r="O443" t="s">
        <v>87</v>
      </c>
      <c r="P443" t="s">
        <v>1375</v>
      </c>
      <c r="Q443" t="s">
        <v>389</v>
      </c>
      <c r="R443" s="21">
        <v>738752</v>
      </c>
      <c r="S443" s="22">
        <v>178667171200</v>
      </c>
    </row>
    <row r="444" spans="1:19" ht="15">
      <c r="A444" s="21">
        <v>441</v>
      </c>
      <c r="B444" t="s">
        <v>83</v>
      </c>
      <c r="C444" t="s">
        <v>1274</v>
      </c>
      <c r="D444" s="21">
        <v>47246</v>
      </c>
      <c r="E444" t="s">
        <v>1378</v>
      </c>
      <c r="F444" t="s">
        <v>389</v>
      </c>
      <c r="G444" s="21">
        <v>130804931</v>
      </c>
      <c r="H444" t="s">
        <v>34</v>
      </c>
      <c r="I444" t="s">
        <v>1379</v>
      </c>
      <c r="J444" s="22">
        <v>96740</v>
      </c>
      <c r="K444" t="s">
        <v>84</v>
      </c>
      <c r="L444" t="s">
        <v>94</v>
      </c>
      <c r="M444" t="s">
        <v>95</v>
      </c>
      <c r="N444" t="s">
        <v>1374</v>
      </c>
      <c r="O444" t="s">
        <v>87</v>
      </c>
      <c r="P444" t="s">
        <v>1375</v>
      </c>
      <c r="Q444" t="s">
        <v>389</v>
      </c>
      <c r="R444" s="21">
        <v>738752</v>
      </c>
      <c r="S444" s="22">
        <v>71466868480</v>
      </c>
    </row>
    <row r="445" spans="1:19" ht="15">
      <c r="A445" s="21">
        <v>442</v>
      </c>
      <c r="B445" t="s">
        <v>433</v>
      </c>
      <c r="C445" t="s">
        <v>83</v>
      </c>
      <c r="D445" s="21">
        <v>47247</v>
      </c>
      <c r="E445" t="s">
        <v>1380</v>
      </c>
      <c r="F445" t="s">
        <v>389</v>
      </c>
      <c r="G445" s="21">
        <v>130804931</v>
      </c>
      <c r="H445" t="s">
        <v>34</v>
      </c>
      <c r="I445" t="s">
        <v>1381</v>
      </c>
      <c r="J445" s="22">
        <v>48370</v>
      </c>
      <c r="K445" t="s">
        <v>84</v>
      </c>
      <c r="L445" t="s">
        <v>94</v>
      </c>
      <c r="M445" t="s">
        <v>95</v>
      </c>
      <c r="N445" t="s">
        <v>1382</v>
      </c>
      <c r="O445" t="s">
        <v>87</v>
      </c>
      <c r="P445" t="s">
        <v>412</v>
      </c>
      <c r="Q445" t="s">
        <v>389</v>
      </c>
      <c r="R445" s="21">
        <v>5</v>
      </c>
      <c r="S445" s="22">
        <v>241850</v>
      </c>
    </row>
    <row r="446" spans="1:19" ht="15">
      <c r="A446" s="21">
        <v>443</v>
      </c>
      <c r="B446" t="s">
        <v>83</v>
      </c>
      <c r="C446" t="s">
        <v>1274</v>
      </c>
      <c r="D446" s="21">
        <v>47248</v>
      </c>
      <c r="E446" t="s">
        <v>1383</v>
      </c>
      <c r="F446" t="s">
        <v>389</v>
      </c>
      <c r="G446" s="21">
        <v>130804931</v>
      </c>
      <c r="H446" t="s">
        <v>34</v>
      </c>
      <c r="I446" t="s">
        <v>1384</v>
      </c>
      <c r="J446" s="22">
        <v>241850</v>
      </c>
      <c r="K446" t="s">
        <v>84</v>
      </c>
      <c r="L446" t="s">
        <v>94</v>
      </c>
      <c r="M446" t="s">
        <v>95</v>
      </c>
      <c r="N446" t="s">
        <v>1374</v>
      </c>
      <c r="O446" t="s">
        <v>87</v>
      </c>
      <c r="P446" t="s">
        <v>1375</v>
      </c>
      <c r="Q446" t="s">
        <v>389</v>
      </c>
      <c r="R446" s="21">
        <v>738752</v>
      </c>
      <c r="S446" s="22">
        <v>178667171200</v>
      </c>
    </row>
    <row r="447" spans="1:19" ht="15">
      <c r="A447" s="21">
        <v>444</v>
      </c>
      <c r="B447" t="s">
        <v>83</v>
      </c>
      <c r="C447" t="s">
        <v>1274</v>
      </c>
      <c r="D447" s="21">
        <v>47249</v>
      </c>
      <c r="E447" t="s">
        <v>1385</v>
      </c>
      <c r="F447" t="s">
        <v>389</v>
      </c>
      <c r="G447" s="21">
        <v>130804931</v>
      </c>
      <c r="H447" t="s">
        <v>34</v>
      </c>
      <c r="I447" t="s">
        <v>1386</v>
      </c>
      <c r="J447" s="22">
        <v>48370</v>
      </c>
      <c r="K447" t="s">
        <v>84</v>
      </c>
      <c r="L447" t="s">
        <v>94</v>
      </c>
      <c r="M447" t="s">
        <v>95</v>
      </c>
      <c r="N447" t="s">
        <v>1374</v>
      </c>
      <c r="O447" t="s">
        <v>87</v>
      </c>
      <c r="P447" t="s">
        <v>1375</v>
      </c>
      <c r="Q447" t="s">
        <v>389</v>
      </c>
      <c r="R447" s="21">
        <v>738752</v>
      </c>
      <c r="S447" s="22">
        <v>35733434240</v>
      </c>
    </row>
    <row r="448" spans="1:19" ht="15">
      <c r="A448" s="21">
        <v>445</v>
      </c>
      <c r="B448" t="s">
        <v>83</v>
      </c>
      <c r="C448" t="s">
        <v>1274</v>
      </c>
      <c r="D448" s="21">
        <v>47250</v>
      </c>
      <c r="E448" t="s">
        <v>1387</v>
      </c>
      <c r="F448" t="s">
        <v>389</v>
      </c>
      <c r="G448" s="21">
        <v>130804931</v>
      </c>
      <c r="H448" t="s">
        <v>34</v>
      </c>
      <c r="I448" t="s">
        <v>1388</v>
      </c>
      <c r="J448" s="22">
        <v>241850</v>
      </c>
      <c r="K448" t="s">
        <v>84</v>
      </c>
      <c r="L448" t="s">
        <v>94</v>
      </c>
      <c r="M448" t="s">
        <v>95</v>
      </c>
      <c r="N448" t="s">
        <v>1374</v>
      </c>
      <c r="O448" t="s">
        <v>87</v>
      </c>
      <c r="P448" t="s">
        <v>1375</v>
      </c>
      <c r="Q448" t="s">
        <v>389</v>
      </c>
      <c r="R448" s="21">
        <v>738752</v>
      </c>
      <c r="S448" s="22">
        <v>178667171200</v>
      </c>
    </row>
    <row r="449" spans="1:19" ht="15">
      <c r="A449" s="21">
        <v>446</v>
      </c>
      <c r="B449" t="s">
        <v>83</v>
      </c>
      <c r="C449" t="s">
        <v>1274</v>
      </c>
      <c r="D449" s="21">
        <v>47251</v>
      </c>
      <c r="E449" t="s">
        <v>1389</v>
      </c>
      <c r="F449" t="s">
        <v>389</v>
      </c>
      <c r="G449" s="21">
        <v>130804931</v>
      </c>
      <c r="H449" t="s">
        <v>34</v>
      </c>
      <c r="I449" t="s">
        <v>1390</v>
      </c>
      <c r="J449" s="22">
        <v>145110</v>
      </c>
      <c r="K449" t="s">
        <v>84</v>
      </c>
      <c r="L449" t="s">
        <v>94</v>
      </c>
      <c r="M449" t="s">
        <v>95</v>
      </c>
      <c r="N449" t="s">
        <v>1374</v>
      </c>
      <c r="O449" t="s">
        <v>87</v>
      </c>
      <c r="P449" t="s">
        <v>1375</v>
      </c>
      <c r="Q449" t="s">
        <v>389</v>
      </c>
      <c r="R449" s="21">
        <v>738752</v>
      </c>
      <c r="S449" s="22">
        <v>107200302720</v>
      </c>
    </row>
    <row r="450" spans="1:19" ht="15">
      <c r="A450" s="21">
        <v>447</v>
      </c>
      <c r="B450" t="s">
        <v>83</v>
      </c>
      <c r="C450" t="s">
        <v>1274</v>
      </c>
      <c r="D450" s="21">
        <v>47252</v>
      </c>
      <c r="E450" t="s">
        <v>1391</v>
      </c>
      <c r="F450" t="s">
        <v>389</v>
      </c>
      <c r="G450" s="21">
        <v>130804931</v>
      </c>
      <c r="H450" t="s">
        <v>34</v>
      </c>
      <c r="I450" t="s">
        <v>1392</v>
      </c>
      <c r="J450" s="22">
        <v>338590</v>
      </c>
      <c r="K450" t="s">
        <v>84</v>
      </c>
      <c r="L450" t="s">
        <v>94</v>
      </c>
      <c r="M450" t="s">
        <v>95</v>
      </c>
      <c r="N450" t="s">
        <v>1374</v>
      </c>
      <c r="O450" t="s">
        <v>87</v>
      </c>
      <c r="P450" t="s">
        <v>1375</v>
      </c>
      <c r="Q450" t="s">
        <v>389</v>
      </c>
      <c r="R450" s="21">
        <v>738752</v>
      </c>
      <c r="S450" s="22">
        <v>250134039680</v>
      </c>
    </row>
    <row r="451" spans="1:19" ht="15">
      <c r="A451" s="21">
        <v>448</v>
      </c>
      <c r="B451" t="s">
        <v>83</v>
      </c>
      <c r="C451" t="s">
        <v>1274</v>
      </c>
      <c r="D451" s="21">
        <v>47253</v>
      </c>
      <c r="E451" t="s">
        <v>1393</v>
      </c>
      <c r="F451" t="s">
        <v>389</v>
      </c>
      <c r="G451" s="21">
        <v>130804931</v>
      </c>
      <c r="H451" t="s">
        <v>34</v>
      </c>
      <c r="I451" t="s">
        <v>1394</v>
      </c>
      <c r="J451" s="22">
        <v>96740</v>
      </c>
      <c r="K451" t="s">
        <v>84</v>
      </c>
      <c r="L451" t="s">
        <v>94</v>
      </c>
      <c r="M451" t="s">
        <v>95</v>
      </c>
      <c r="N451" t="s">
        <v>1374</v>
      </c>
      <c r="O451" t="s">
        <v>87</v>
      </c>
      <c r="P451" t="s">
        <v>1375</v>
      </c>
      <c r="Q451" t="s">
        <v>389</v>
      </c>
      <c r="R451" s="21">
        <v>738752</v>
      </c>
      <c r="S451" s="22">
        <v>71466868480</v>
      </c>
    </row>
    <row r="452" spans="1:19" ht="15">
      <c r="A452" s="21">
        <v>449</v>
      </c>
      <c r="B452" t="s">
        <v>83</v>
      </c>
      <c r="C452" t="s">
        <v>1274</v>
      </c>
      <c r="D452" s="21">
        <v>47254</v>
      </c>
      <c r="E452" t="s">
        <v>1395</v>
      </c>
      <c r="F452" t="s">
        <v>389</v>
      </c>
      <c r="G452" s="21">
        <v>130804931</v>
      </c>
      <c r="H452" t="s">
        <v>34</v>
      </c>
      <c r="I452" t="s">
        <v>1396</v>
      </c>
      <c r="J452" s="22">
        <v>145110</v>
      </c>
      <c r="K452" t="s">
        <v>84</v>
      </c>
      <c r="L452" t="s">
        <v>94</v>
      </c>
      <c r="M452" t="s">
        <v>95</v>
      </c>
      <c r="N452" t="s">
        <v>1374</v>
      </c>
      <c r="O452" t="s">
        <v>87</v>
      </c>
      <c r="P452" t="s">
        <v>1375</v>
      </c>
      <c r="Q452" t="s">
        <v>389</v>
      </c>
      <c r="R452" s="21">
        <v>738752</v>
      </c>
      <c r="S452" s="22">
        <v>107200302720</v>
      </c>
    </row>
    <row r="453" spans="1:19" ht="15">
      <c r="A453" s="21">
        <v>450</v>
      </c>
      <c r="B453" t="s">
        <v>83</v>
      </c>
      <c r="C453" t="s">
        <v>1274</v>
      </c>
      <c r="D453" s="21">
        <v>47255</v>
      </c>
      <c r="E453" t="s">
        <v>1397</v>
      </c>
      <c r="F453" t="s">
        <v>389</v>
      </c>
      <c r="G453" s="21">
        <v>130804931</v>
      </c>
      <c r="H453" t="s">
        <v>34</v>
      </c>
      <c r="I453" t="s">
        <v>1398</v>
      </c>
      <c r="J453" s="22">
        <v>24185</v>
      </c>
      <c r="K453" t="s">
        <v>84</v>
      </c>
      <c r="L453" t="s">
        <v>94</v>
      </c>
      <c r="M453" t="s">
        <v>95</v>
      </c>
      <c r="N453" t="s">
        <v>1374</v>
      </c>
      <c r="O453" t="s">
        <v>87</v>
      </c>
      <c r="P453" t="s">
        <v>1375</v>
      </c>
      <c r="Q453" t="s">
        <v>389</v>
      </c>
      <c r="R453" s="21">
        <v>738752</v>
      </c>
      <c r="S453" s="22">
        <v>17866717120</v>
      </c>
    </row>
    <row r="454" spans="1:19" ht="15">
      <c r="A454" s="21">
        <v>451</v>
      </c>
      <c r="B454" t="s">
        <v>83</v>
      </c>
      <c r="C454" t="s">
        <v>1274</v>
      </c>
      <c r="D454" s="21">
        <v>47256</v>
      </c>
      <c r="E454" t="s">
        <v>1399</v>
      </c>
      <c r="F454" t="s">
        <v>389</v>
      </c>
      <c r="G454" s="21">
        <v>130804931</v>
      </c>
      <c r="H454" t="s">
        <v>34</v>
      </c>
      <c r="I454" t="s">
        <v>1400</v>
      </c>
      <c r="J454" s="22">
        <v>241850</v>
      </c>
      <c r="K454" t="s">
        <v>84</v>
      </c>
      <c r="L454" t="s">
        <v>94</v>
      </c>
      <c r="M454" t="s">
        <v>95</v>
      </c>
      <c r="N454" t="s">
        <v>1374</v>
      </c>
      <c r="O454" t="s">
        <v>87</v>
      </c>
      <c r="P454" t="s">
        <v>1375</v>
      </c>
      <c r="Q454" t="s">
        <v>389</v>
      </c>
      <c r="R454" s="21">
        <v>738752</v>
      </c>
      <c r="S454" s="22">
        <v>178667171200</v>
      </c>
    </row>
    <row r="455" spans="1:19" ht="15">
      <c r="A455" s="21">
        <v>452</v>
      </c>
      <c r="B455" t="s">
        <v>83</v>
      </c>
      <c r="C455" t="s">
        <v>1274</v>
      </c>
      <c r="D455" s="21">
        <v>47257</v>
      </c>
      <c r="E455" t="s">
        <v>1401</v>
      </c>
      <c r="F455" t="s">
        <v>389</v>
      </c>
      <c r="G455" s="21">
        <v>130804931</v>
      </c>
      <c r="H455" t="s">
        <v>34</v>
      </c>
      <c r="I455" t="s">
        <v>1402</v>
      </c>
      <c r="J455" s="22">
        <v>120925</v>
      </c>
      <c r="K455" t="s">
        <v>84</v>
      </c>
      <c r="L455" t="s">
        <v>94</v>
      </c>
      <c r="M455" t="s">
        <v>95</v>
      </c>
      <c r="N455" t="s">
        <v>1374</v>
      </c>
      <c r="O455" t="s">
        <v>87</v>
      </c>
      <c r="P455" t="s">
        <v>1375</v>
      </c>
      <c r="Q455" t="s">
        <v>389</v>
      </c>
      <c r="R455" s="21">
        <v>738752</v>
      </c>
      <c r="S455" s="22">
        <v>89333585600</v>
      </c>
    </row>
    <row r="456" spans="1:19" ht="15">
      <c r="A456" s="21">
        <v>453</v>
      </c>
      <c r="B456" t="s">
        <v>83</v>
      </c>
      <c r="C456" t="s">
        <v>1274</v>
      </c>
      <c r="D456" s="21">
        <v>47258</v>
      </c>
      <c r="E456" t="s">
        <v>1403</v>
      </c>
      <c r="F456" t="s">
        <v>389</v>
      </c>
      <c r="G456" s="21">
        <v>130804931</v>
      </c>
      <c r="H456" t="s">
        <v>34</v>
      </c>
      <c r="I456" t="s">
        <v>1404</v>
      </c>
      <c r="J456" s="22">
        <v>241850</v>
      </c>
      <c r="K456" t="s">
        <v>84</v>
      </c>
      <c r="L456" t="s">
        <v>94</v>
      </c>
      <c r="M456" t="s">
        <v>95</v>
      </c>
      <c r="N456" t="s">
        <v>1374</v>
      </c>
      <c r="O456" t="s">
        <v>87</v>
      </c>
      <c r="P456" t="s">
        <v>1375</v>
      </c>
      <c r="Q456" t="s">
        <v>389</v>
      </c>
      <c r="R456" s="21">
        <v>738752</v>
      </c>
      <c r="S456" s="22">
        <v>178667171200</v>
      </c>
    </row>
    <row r="457" spans="1:19" ht="15">
      <c r="A457" s="21">
        <v>454</v>
      </c>
      <c r="B457" t="s">
        <v>83</v>
      </c>
      <c r="C457" t="s">
        <v>1274</v>
      </c>
      <c r="D457" s="21">
        <v>47259</v>
      </c>
      <c r="E457" t="s">
        <v>1405</v>
      </c>
      <c r="F457" t="s">
        <v>389</v>
      </c>
      <c r="G457" s="21">
        <v>130804931</v>
      </c>
      <c r="H457" t="s">
        <v>34</v>
      </c>
      <c r="I457" t="s">
        <v>1406</v>
      </c>
      <c r="J457" s="22">
        <v>96740</v>
      </c>
      <c r="K457" t="s">
        <v>84</v>
      </c>
      <c r="L457" t="s">
        <v>94</v>
      </c>
      <c r="M457" t="s">
        <v>95</v>
      </c>
      <c r="N457" t="s">
        <v>1374</v>
      </c>
      <c r="O457" t="s">
        <v>87</v>
      </c>
      <c r="P457" t="s">
        <v>1375</v>
      </c>
      <c r="Q457" t="s">
        <v>389</v>
      </c>
      <c r="R457" s="21">
        <v>738752</v>
      </c>
      <c r="S457" s="22">
        <v>71466868480</v>
      </c>
    </row>
    <row r="458" spans="1:19" ht="15">
      <c r="A458" s="21">
        <v>455</v>
      </c>
      <c r="B458" t="s">
        <v>83</v>
      </c>
      <c r="C458" t="s">
        <v>1274</v>
      </c>
      <c r="D458" s="21">
        <v>47260</v>
      </c>
      <c r="E458" t="s">
        <v>1407</v>
      </c>
      <c r="F458" t="s">
        <v>389</v>
      </c>
      <c r="G458" s="21">
        <v>130804931</v>
      </c>
      <c r="H458" t="s">
        <v>34</v>
      </c>
      <c r="I458" t="s">
        <v>1408</v>
      </c>
      <c r="J458" s="22">
        <v>193480</v>
      </c>
      <c r="K458" t="s">
        <v>84</v>
      </c>
      <c r="L458" t="s">
        <v>94</v>
      </c>
      <c r="M458" t="s">
        <v>95</v>
      </c>
      <c r="N458" t="s">
        <v>1374</v>
      </c>
      <c r="O458" t="s">
        <v>87</v>
      </c>
      <c r="P458" t="s">
        <v>1375</v>
      </c>
      <c r="Q458" t="s">
        <v>389</v>
      </c>
      <c r="R458" s="21">
        <v>738752</v>
      </c>
      <c r="S458" s="22">
        <v>142933736960</v>
      </c>
    </row>
    <row r="459" spans="1:19" ht="15">
      <c r="A459" s="21">
        <v>456</v>
      </c>
      <c r="B459" t="s">
        <v>83</v>
      </c>
      <c r="C459" t="s">
        <v>1274</v>
      </c>
      <c r="D459" s="21">
        <v>47262</v>
      </c>
      <c r="E459" t="s">
        <v>1409</v>
      </c>
      <c r="F459" t="s">
        <v>389</v>
      </c>
      <c r="G459" s="21">
        <v>130804931</v>
      </c>
      <c r="H459" t="s">
        <v>34</v>
      </c>
      <c r="I459" t="s">
        <v>1410</v>
      </c>
      <c r="J459" s="22">
        <v>48370</v>
      </c>
      <c r="K459" t="s">
        <v>84</v>
      </c>
      <c r="L459" t="s">
        <v>94</v>
      </c>
      <c r="M459" t="s">
        <v>95</v>
      </c>
      <c r="N459" t="s">
        <v>1374</v>
      </c>
      <c r="O459" t="s">
        <v>87</v>
      </c>
      <c r="P459" t="s">
        <v>1375</v>
      </c>
      <c r="Q459" t="s">
        <v>389</v>
      </c>
      <c r="R459" s="21">
        <v>738752</v>
      </c>
      <c r="S459" s="22">
        <v>35733434240</v>
      </c>
    </row>
    <row r="460" spans="1:19" ht="15">
      <c r="A460" s="21">
        <v>457</v>
      </c>
      <c r="B460" t="s">
        <v>83</v>
      </c>
      <c r="C460" t="s">
        <v>83</v>
      </c>
      <c r="D460" s="21">
        <v>47263</v>
      </c>
      <c r="E460" t="s">
        <v>1411</v>
      </c>
      <c r="F460" t="s">
        <v>389</v>
      </c>
      <c r="G460" s="21">
        <v>130804931</v>
      </c>
      <c r="H460" t="s">
        <v>34</v>
      </c>
      <c r="I460" t="s">
        <v>1412</v>
      </c>
      <c r="J460" s="22">
        <v>96740</v>
      </c>
      <c r="K460" t="s">
        <v>84</v>
      </c>
      <c r="L460" t="s">
        <v>94</v>
      </c>
      <c r="M460" t="s">
        <v>95</v>
      </c>
      <c r="N460" t="s">
        <v>1374</v>
      </c>
      <c r="O460" t="s">
        <v>87</v>
      </c>
      <c r="P460" t="s">
        <v>1375</v>
      </c>
      <c r="Q460" t="s">
        <v>389</v>
      </c>
      <c r="R460" s="21">
        <v>738752</v>
      </c>
      <c r="S460" s="22">
        <v>71466868480</v>
      </c>
    </row>
    <row r="461" spans="1:19" ht="15">
      <c r="A461" s="21">
        <v>458</v>
      </c>
      <c r="B461" t="s">
        <v>83</v>
      </c>
      <c r="C461" t="s">
        <v>1274</v>
      </c>
      <c r="D461" s="21">
        <v>47264</v>
      </c>
      <c r="E461" t="s">
        <v>1413</v>
      </c>
      <c r="F461" t="s">
        <v>389</v>
      </c>
      <c r="G461" s="21">
        <v>130804931</v>
      </c>
      <c r="H461" t="s">
        <v>34</v>
      </c>
      <c r="I461" t="s">
        <v>1414</v>
      </c>
      <c r="J461" s="22">
        <v>290220</v>
      </c>
      <c r="K461" t="s">
        <v>84</v>
      </c>
      <c r="L461" t="s">
        <v>94</v>
      </c>
      <c r="M461" t="s">
        <v>95</v>
      </c>
      <c r="N461" t="s">
        <v>1374</v>
      </c>
      <c r="O461" t="s">
        <v>87</v>
      </c>
      <c r="P461" t="s">
        <v>1375</v>
      </c>
      <c r="Q461" t="s">
        <v>389</v>
      </c>
      <c r="R461" s="21">
        <v>738752</v>
      </c>
      <c r="S461" s="22">
        <v>214400605440</v>
      </c>
    </row>
    <row r="462" spans="1:19" ht="15">
      <c r="A462" s="21">
        <v>459</v>
      </c>
      <c r="B462" t="s">
        <v>83</v>
      </c>
      <c r="C462" t="s">
        <v>1274</v>
      </c>
      <c r="D462" s="21">
        <v>47265</v>
      </c>
      <c r="E462" t="s">
        <v>1415</v>
      </c>
      <c r="F462" t="s">
        <v>389</v>
      </c>
      <c r="G462" s="21">
        <v>130804931</v>
      </c>
      <c r="H462" t="s">
        <v>34</v>
      </c>
      <c r="I462" t="s">
        <v>1416</v>
      </c>
      <c r="J462" s="22">
        <v>145110</v>
      </c>
      <c r="K462" t="s">
        <v>84</v>
      </c>
      <c r="L462" t="s">
        <v>94</v>
      </c>
      <c r="M462" t="s">
        <v>95</v>
      </c>
      <c r="N462" t="s">
        <v>1374</v>
      </c>
      <c r="O462" t="s">
        <v>87</v>
      </c>
      <c r="P462" t="s">
        <v>1375</v>
      </c>
      <c r="Q462" t="s">
        <v>389</v>
      </c>
      <c r="R462" s="21">
        <v>738752</v>
      </c>
      <c r="S462" s="22">
        <v>107200302720</v>
      </c>
    </row>
    <row r="463" spans="1:19" ht="15">
      <c r="A463" s="21">
        <v>460</v>
      </c>
      <c r="B463" t="s">
        <v>83</v>
      </c>
      <c r="C463" t="s">
        <v>1274</v>
      </c>
      <c r="D463" s="21">
        <v>47266</v>
      </c>
      <c r="E463" t="s">
        <v>1417</v>
      </c>
      <c r="F463" t="s">
        <v>389</v>
      </c>
      <c r="G463" s="21">
        <v>130804931</v>
      </c>
      <c r="H463" t="s">
        <v>34</v>
      </c>
      <c r="I463" t="s">
        <v>1418</v>
      </c>
      <c r="J463" s="22">
        <v>241850</v>
      </c>
      <c r="K463" t="s">
        <v>84</v>
      </c>
      <c r="L463" t="s">
        <v>94</v>
      </c>
      <c r="M463" t="s">
        <v>95</v>
      </c>
      <c r="N463" t="s">
        <v>1374</v>
      </c>
      <c r="O463" t="s">
        <v>87</v>
      </c>
      <c r="P463" t="s">
        <v>1375</v>
      </c>
      <c r="Q463" t="s">
        <v>389</v>
      </c>
      <c r="R463" s="21">
        <v>738752</v>
      </c>
      <c r="S463" s="22">
        <v>178667171200</v>
      </c>
    </row>
    <row r="464" spans="1:19" ht="15">
      <c r="A464" s="21">
        <v>461</v>
      </c>
      <c r="B464" t="s">
        <v>83</v>
      </c>
      <c r="C464" t="s">
        <v>1274</v>
      </c>
      <c r="D464" s="21">
        <v>47275</v>
      </c>
      <c r="E464" t="s">
        <v>1419</v>
      </c>
      <c r="F464" t="s">
        <v>389</v>
      </c>
      <c r="G464" s="21">
        <v>130804931</v>
      </c>
      <c r="H464" t="s">
        <v>34</v>
      </c>
      <c r="I464" t="s">
        <v>1420</v>
      </c>
      <c r="J464" s="22">
        <v>120925</v>
      </c>
      <c r="K464" t="s">
        <v>84</v>
      </c>
      <c r="L464" t="s">
        <v>94</v>
      </c>
      <c r="M464" t="s">
        <v>95</v>
      </c>
      <c r="N464" t="s">
        <v>1374</v>
      </c>
      <c r="O464" t="s">
        <v>87</v>
      </c>
      <c r="P464" t="s">
        <v>1375</v>
      </c>
      <c r="Q464" t="s">
        <v>389</v>
      </c>
      <c r="R464" s="21">
        <v>738752</v>
      </c>
      <c r="S464" s="22">
        <v>89333585600</v>
      </c>
    </row>
    <row r="465" spans="1:19" ht="15">
      <c r="A465" s="21">
        <v>462</v>
      </c>
      <c r="B465" t="s">
        <v>83</v>
      </c>
      <c r="C465" t="s">
        <v>1274</v>
      </c>
      <c r="D465" s="21">
        <v>47276</v>
      </c>
      <c r="E465" t="s">
        <v>1421</v>
      </c>
      <c r="F465" t="s">
        <v>389</v>
      </c>
      <c r="G465" s="21">
        <v>130804931</v>
      </c>
      <c r="H465" t="s">
        <v>34</v>
      </c>
      <c r="I465" t="s">
        <v>1422</v>
      </c>
      <c r="J465" s="22">
        <v>290220</v>
      </c>
      <c r="K465" t="s">
        <v>84</v>
      </c>
      <c r="L465" t="s">
        <v>94</v>
      </c>
      <c r="M465" t="s">
        <v>95</v>
      </c>
      <c r="N465" t="s">
        <v>1374</v>
      </c>
      <c r="O465" t="s">
        <v>87</v>
      </c>
      <c r="P465" t="s">
        <v>1375</v>
      </c>
      <c r="Q465" t="s">
        <v>389</v>
      </c>
      <c r="R465" s="21">
        <v>738752</v>
      </c>
      <c r="S465" s="22">
        <v>214400605440</v>
      </c>
    </row>
    <row r="466" spans="1:19" ht="15">
      <c r="A466" s="21">
        <v>463</v>
      </c>
      <c r="B466" t="s">
        <v>83</v>
      </c>
      <c r="C466" t="s">
        <v>433</v>
      </c>
      <c r="D466" s="21">
        <v>47277</v>
      </c>
      <c r="E466" t="s">
        <v>1423</v>
      </c>
      <c r="F466" t="s">
        <v>1424</v>
      </c>
      <c r="G466" s="21">
        <v>101618787</v>
      </c>
      <c r="H466" t="s">
        <v>27</v>
      </c>
      <c r="I466" t="s">
        <v>1425</v>
      </c>
      <c r="J466" s="22">
        <v>33942.21</v>
      </c>
      <c r="K466" t="s">
        <v>84</v>
      </c>
      <c r="L466" t="s">
        <v>111</v>
      </c>
      <c r="M466" t="s">
        <v>112</v>
      </c>
      <c r="N466" t="s">
        <v>1426</v>
      </c>
      <c r="O466" t="s">
        <v>87</v>
      </c>
      <c r="P466" t="s">
        <v>1367</v>
      </c>
      <c r="Q466" t="s">
        <v>1424</v>
      </c>
      <c r="R466" s="21">
        <v>738755</v>
      </c>
      <c r="S466" s="22">
        <v>25074977348.55</v>
      </c>
    </row>
    <row r="467" spans="1:19" ht="15">
      <c r="A467" s="21">
        <v>464</v>
      </c>
      <c r="B467" t="s">
        <v>83</v>
      </c>
      <c r="C467" t="s">
        <v>433</v>
      </c>
      <c r="D467" s="21">
        <v>47278</v>
      </c>
      <c r="E467" t="s">
        <v>1427</v>
      </c>
      <c r="F467" t="s">
        <v>1424</v>
      </c>
      <c r="G467" s="21">
        <v>101618787</v>
      </c>
      <c r="H467" t="s">
        <v>27</v>
      </c>
      <c r="I467" t="s">
        <v>1428</v>
      </c>
      <c r="J467" s="22">
        <v>208673.14</v>
      </c>
      <c r="K467" t="s">
        <v>84</v>
      </c>
      <c r="L467" t="s">
        <v>113</v>
      </c>
      <c r="M467" t="s">
        <v>114</v>
      </c>
      <c r="N467" t="s">
        <v>1429</v>
      </c>
      <c r="O467" t="s">
        <v>87</v>
      </c>
      <c r="P467" t="s">
        <v>1367</v>
      </c>
      <c r="Q467" t="s">
        <v>1424</v>
      </c>
      <c r="R467" s="21">
        <v>738755</v>
      </c>
      <c r="S467" s="22">
        <v>154158325540.7</v>
      </c>
    </row>
    <row r="468" spans="1:19" ht="15">
      <c r="A468" s="21">
        <v>465</v>
      </c>
      <c r="B468" t="s">
        <v>83</v>
      </c>
      <c r="C468" t="s">
        <v>433</v>
      </c>
      <c r="D468" s="21">
        <v>47279</v>
      </c>
      <c r="E468" t="s">
        <v>1430</v>
      </c>
      <c r="F468" t="s">
        <v>389</v>
      </c>
      <c r="G468" s="21">
        <v>101001577</v>
      </c>
      <c r="H468" t="s">
        <v>26</v>
      </c>
      <c r="I468" t="s">
        <v>1431</v>
      </c>
      <c r="J468" s="22">
        <v>10823.68</v>
      </c>
      <c r="K468" t="s">
        <v>84</v>
      </c>
      <c r="L468" t="s">
        <v>113</v>
      </c>
      <c r="M468" t="s">
        <v>114</v>
      </c>
      <c r="N468" t="s">
        <v>1432</v>
      </c>
      <c r="O468" t="s">
        <v>87</v>
      </c>
      <c r="P468" t="s">
        <v>1367</v>
      </c>
      <c r="Q468" t="s">
        <v>389</v>
      </c>
      <c r="R468" s="21">
        <v>738755</v>
      </c>
      <c r="S468" s="22">
        <v>7996047718.4</v>
      </c>
    </row>
    <row r="469" spans="1:19" ht="15">
      <c r="A469" s="21">
        <v>466</v>
      </c>
      <c r="B469" t="s">
        <v>83</v>
      </c>
      <c r="C469" t="s">
        <v>433</v>
      </c>
      <c r="D469" s="21">
        <v>47280</v>
      </c>
      <c r="E469" t="s">
        <v>1433</v>
      </c>
      <c r="F469" t="s">
        <v>389</v>
      </c>
      <c r="G469" s="21">
        <v>101001577</v>
      </c>
      <c r="H469" t="s">
        <v>26</v>
      </c>
      <c r="I469" t="s">
        <v>1434</v>
      </c>
      <c r="J469" s="22">
        <v>855721.73</v>
      </c>
      <c r="K469" t="s">
        <v>84</v>
      </c>
      <c r="L469" t="s">
        <v>1435</v>
      </c>
      <c r="M469" t="s">
        <v>1436</v>
      </c>
      <c r="N469" t="s">
        <v>1437</v>
      </c>
      <c r="O469" t="s">
        <v>87</v>
      </c>
      <c r="P469" t="s">
        <v>1367</v>
      </c>
      <c r="Q469" t="s">
        <v>389</v>
      </c>
      <c r="R469" s="21">
        <v>738755</v>
      </c>
      <c r="S469" s="22">
        <v>632168706646.15</v>
      </c>
    </row>
    <row r="470" spans="1:19" ht="15">
      <c r="A470" s="21">
        <v>467</v>
      </c>
      <c r="B470" t="s">
        <v>83</v>
      </c>
      <c r="C470" t="s">
        <v>1438</v>
      </c>
      <c r="D470" s="21">
        <v>47282</v>
      </c>
      <c r="E470" t="s">
        <v>1439</v>
      </c>
      <c r="F470" t="s">
        <v>362</v>
      </c>
      <c r="G470" s="21">
        <v>101808502</v>
      </c>
      <c r="H470" t="s">
        <v>52</v>
      </c>
      <c r="I470" t="s">
        <v>1440</v>
      </c>
      <c r="J470" s="22">
        <v>3856100</v>
      </c>
      <c r="K470" t="s">
        <v>84</v>
      </c>
      <c r="L470" t="s">
        <v>94</v>
      </c>
      <c r="M470" t="s">
        <v>95</v>
      </c>
      <c r="N470" t="s">
        <v>1441</v>
      </c>
      <c r="O470" t="s">
        <v>87</v>
      </c>
      <c r="P470" t="s">
        <v>335</v>
      </c>
      <c r="Q470" t="s">
        <v>362</v>
      </c>
      <c r="R470" s="21">
        <v>738746</v>
      </c>
      <c r="S470" s="22">
        <v>2848678450600</v>
      </c>
    </row>
    <row r="471" spans="1:19" ht="15">
      <c r="A471" s="21">
        <v>468</v>
      </c>
      <c r="B471" t="s">
        <v>83</v>
      </c>
      <c r="C471" t="s">
        <v>1438</v>
      </c>
      <c r="D471" s="21">
        <v>47283</v>
      </c>
      <c r="E471" t="s">
        <v>1442</v>
      </c>
      <c r="F471" t="s">
        <v>340</v>
      </c>
      <c r="G471" s="21">
        <v>104015632</v>
      </c>
      <c r="H471" t="s">
        <v>51</v>
      </c>
      <c r="I471" t="s">
        <v>1443</v>
      </c>
      <c r="J471" s="22">
        <v>3145500</v>
      </c>
      <c r="K471" t="s">
        <v>84</v>
      </c>
      <c r="L471" t="s">
        <v>94</v>
      </c>
      <c r="M471" t="s">
        <v>95</v>
      </c>
      <c r="N471" t="s">
        <v>1444</v>
      </c>
      <c r="O471" t="s">
        <v>87</v>
      </c>
      <c r="P471" t="s">
        <v>1323</v>
      </c>
      <c r="Q471" t="s">
        <v>340</v>
      </c>
      <c r="R471" s="21">
        <v>738748</v>
      </c>
      <c r="S471" s="22">
        <v>2323731834000</v>
      </c>
    </row>
    <row r="472" spans="1:19" ht="15">
      <c r="A472" s="21">
        <v>469</v>
      </c>
      <c r="B472" t="s">
        <v>83</v>
      </c>
      <c r="C472" t="s">
        <v>1438</v>
      </c>
      <c r="D472" s="21">
        <v>47284</v>
      </c>
      <c r="E472" t="s">
        <v>1445</v>
      </c>
      <c r="F472" t="s">
        <v>362</v>
      </c>
      <c r="G472" s="21">
        <v>401504529</v>
      </c>
      <c r="H472" t="s">
        <v>42</v>
      </c>
      <c r="I472" t="s">
        <v>1446</v>
      </c>
      <c r="J472" s="22">
        <v>8830700</v>
      </c>
      <c r="K472" t="s">
        <v>84</v>
      </c>
      <c r="L472" t="s">
        <v>94</v>
      </c>
      <c r="M472" t="s">
        <v>95</v>
      </c>
      <c r="N472" t="s">
        <v>1447</v>
      </c>
      <c r="O472" t="s">
        <v>87</v>
      </c>
      <c r="P472" t="s">
        <v>1323</v>
      </c>
      <c r="Q472" t="s">
        <v>362</v>
      </c>
      <c r="R472" s="21">
        <v>738748</v>
      </c>
      <c r="S472" s="22">
        <v>6523661963600</v>
      </c>
    </row>
    <row r="473" spans="1:19" ht="15">
      <c r="A473" s="21">
        <v>470</v>
      </c>
      <c r="B473" t="s">
        <v>83</v>
      </c>
      <c r="C473" t="s">
        <v>1438</v>
      </c>
      <c r="D473" s="21">
        <v>47299</v>
      </c>
      <c r="E473" t="s">
        <v>1448</v>
      </c>
      <c r="F473" t="s">
        <v>389</v>
      </c>
      <c r="G473" s="21">
        <v>101869755</v>
      </c>
      <c r="H473" t="s">
        <v>46</v>
      </c>
      <c r="I473" t="s">
        <v>1449</v>
      </c>
      <c r="J473" s="22">
        <v>6474.91</v>
      </c>
      <c r="K473" t="s">
        <v>84</v>
      </c>
      <c r="L473" t="s">
        <v>90</v>
      </c>
      <c r="M473" t="s">
        <v>91</v>
      </c>
      <c r="N473" t="s">
        <v>1450</v>
      </c>
      <c r="O473" t="s">
        <v>87</v>
      </c>
      <c r="P473" t="s">
        <v>1367</v>
      </c>
      <c r="Q473" t="s">
        <v>389</v>
      </c>
      <c r="R473" s="21">
        <v>738755</v>
      </c>
      <c r="S473" s="22">
        <v>4783372137.05</v>
      </c>
    </row>
    <row r="474" spans="1:19" ht="15">
      <c r="A474" s="21">
        <v>471</v>
      </c>
      <c r="B474" t="s">
        <v>83</v>
      </c>
      <c r="C474" t="s">
        <v>1438</v>
      </c>
      <c r="D474" s="21">
        <v>47312</v>
      </c>
      <c r="E474" t="s">
        <v>1451</v>
      </c>
      <c r="F474" t="s">
        <v>389</v>
      </c>
      <c r="G474" s="21">
        <v>101869755</v>
      </c>
      <c r="H474" t="s">
        <v>46</v>
      </c>
      <c r="I474" t="s">
        <v>1452</v>
      </c>
      <c r="J474" s="22">
        <v>36293.7</v>
      </c>
      <c r="K474" t="s">
        <v>84</v>
      </c>
      <c r="L474" t="s">
        <v>90</v>
      </c>
      <c r="M474" t="s">
        <v>91</v>
      </c>
      <c r="N474" t="s">
        <v>1450</v>
      </c>
      <c r="O474" t="s">
        <v>87</v>
      </c>
      <c r="P474" t="s">
        <v>1367</v>
      </c>
      <c r="Q474" t="s">
        <v>389</v>
      </c>
      <c r="R474" s="21">
        <v>738755</v>
      </c>
      <c r="S474" s="22">
        <v>26812152343.5</v>
      </c>
    </row>
    <row r="475" spans="1:19" ht="15">
      <c r="A475" s="21">
        <v>472</v>
      </c>
      <c r="B475" t="s">
        <v>83</v>
      </c>
      <c r="C475" t="s">
        <v>1438</v>
      </c>
      <c r="D475" s="21">
        <v>47313</v>
      </c>
      <c r="E475" t="s">
        <v>1453</v>
      </c>
      <c r="F475" t="s">
        <v>389</v>
      </c>
      <c r="G475" s="21">
        <v>101869755</v>
      </c>
      <c r="H475" t="s">
        <v>46</v>
      </c>
      <c r="I475" t="s">
        <v>1454</v>
      </c>
      <c r="J475" s="22">
        <v>27411</v>
      </c>
      <c r="K475" t="s">
        <v>84</v>
      </c>
      <c r="L475" t="s">
        <v>90</v>
      </c>
      <c r="M475" t="s">
        <v>91</v>
      </c>
      <c r="N475" t="s">
        <v>1450</v>
      </c>
      <c r="O475" t="s">
        <v>87</v>
      </c>
      <c r="P475" t="s">
        <v>1367</v>
      </c>
      <c r="Q475" t="s">
        <v>389</v>
      </c>
      <c r="R475" s="21">
        <v>738755</v>
      </c>
      <c r="S475" s="22">
        <v>20250013305</v>
      </c>
    </row>
    <row r="476" spans="1:19" ht="15">
      <c r="A476" s="21">
        <v>473</v>
      </c>
      <c r="B476" t="s">
        <v>83</v>
      </c>
      <c r="C476" t="s">
        <v>433</v>
      </c>
      <c r="D476" s="21">
        <v>47314</v>
      </c>
      <c r="E476" t="s">
        <v>1455</v>
      </c>
      <c r="F476" t="s">
        <v>389</v>
      </c>
      <c r="G476" s="21">
        <v>101001577</v>
      </c>
      <c r="H476" t="s">
        <v>26</v>
      </c>
      <c r="I476" t="s">
        <v>1456</v>
      </c>
      <c r="J476" s="22">
        <v>2717760.5</v>
      </c>
      <c r="K476" t="s">
        <v>84</v>
      </c>
      <c r="L476" t="s">
        <v>111</v>
      </c>
      <c r="M476" t="s">
        <v>112</v>
      </c>
      <c r="N476" t="s">
        <v>1457</v>
      </c>
      <c r="O476" t="s">
        <v>87</v>
      </c>
      <c r="P476" t="s">
        <v>1367</v>
      </c>
      <c r="Q476" t="s">
        <v>389</v>
      </c>
      <c r="R476" s="21">
        <v>738755</v>
      </c>
      <c r="S476" s="22">
        <v>2007759158177.5</v>
      </c>
    </row>
    <row r="477" spans="1:19" ht="15">
      <c r="A477" s="21">
        <v>474</v>
      </c>
      <c r="B477" t="s">
        <v>83</v>
      </c>
      <c r="C477" t="s">
        <v>1438</v>
      </c>
      <c r="D477" s="21">
        <v>47315</v>
      </c>
      <c r="E477" t="s">
        <v>1458</v>
      </c>
      <c r="F477" t="s">
        <v>389</v>
      </c>
      <c r="G477" s="21">
        <v>101869755</v>
      </c>
      <c r="H477" t="s">
        <v>46</v>
      </c>
      <c r="I477" t="s">
        <v>1459</v>
      </c>
      <c r="J477" s="22">
        <v>11617.25</v>
      </c>
      <c r="K477" t="s">
        <v>84</v>
      </c>
      <c r="L477" t="s">
        <v>90</v>
      </c>
      <c r="M477" t="s">
        <v>91</v>
      </c>
      <c r="N477" t="s">
        <v>1450</v>
      </c>
      <c r="O477" t="s">
        <v>87</v>
      </c>
      <c r="P477" t="s">
        <v>1367</v>
      </c>
      <c r="Q477" t="s">
        <v>389</v>
      </c>
      <c r="R477" s="21">
        <v>738755</v>
      </c>
      <c r="S477" s="22">
        <v>8582301523.75</v>
      </c>
    </row>
    <row r="478" spans="1:19" ht="15">
      <c r="A478" s="21">
        <v>475</v>
      </c>
      <c r="B478" t="s">
        <v>83</v>
      </c>
      <c r="C478" t="s">
        <v>1438</v>
      </c>
      <c r="D478" s="21">
        <v>47316</v>
      </c>
      <c r="E478" t="s">
        <v>1460</v>
      </c>
      <c r="F478" t="s">
        <v>389</v>
      </c>
      <c r="G478" s="21">
        <v>101869755</v>
      </c>
      <c r="H478" t="s">
        <v>46</v>
      </c>
      <c r="I478" t="s">
        <v>1461</v>
      </c>
      <c r="J478" s="22">
        <v>14005.63</v>
      </c>
      <c r="K478" t="s">
        <v>84</v>
      </c>
      <c r="L478" t="s">
        <v>90</v>
      </c>
      <c r="M478" t="s">
        <v>91</v>
      </c>
      <c r="N478" t="s">
        <v>1450</v>
      </c>
      <c r="O478" t="s">
        <v>87</v>
      </c>
      <c r="P478" t="s">
        <v>1367</v>
      </c>
      <c r="Q478" t="s">
        <v>389</v>
      </c>
      <c r="R478" s="21">
        <v>738755</v>
      </c>
      <c r="S478" s="22">
        <v>10346729190.65</v>
      </c>
    </row>
    <row r="479" spans="1:19" ht="15">
      <c r="A479" s="21">
        <v>476</v>
      </c>
      <c r="B479" t="s">
        <v>433</v>
      </c>
      <c r="C479" t="s">
        <v>1438</v>
      </c>
      <c r="D479" s="21">
        <v>47317</v>
      </c>
      <c r="E479" t="s">
        <v>301</v>
      </c>
      <c r="F479" t="s">
        <v>1438</v>
      </c>
      <c r="G479" s="21">
        <v>131595456</v>
      </c>
      <c r="H479" t="s">
        <v>1462</v>
      </c>
      <c r="I479" t="s">
        <v>1463</v>
      </c>
      <c r="J479" s="22">
        <v>398412</v>
      </c>
      <c r="K479" t="s">
        <v>84</v>
      </c>
      <c r="L479" t="s">
        <v>115</v>
      </c>
      <c r="M479" t="s">
        <v>116</v>
      </c>
      <c r="N479" t="s">
        <v>1464</v>
      </c>
      <c r="O479" t="s">
        <v>87</v>
      </c>
      <c r="P479" t="s">
        <v>1323</v>
      </c>
      <c r="Q479" t="s">
        <v>1438</v>
      </c>
      <c r="R479" s="21">
        <v>8</v>
      </c>
      <c r="S479" s="22">
        <v>3187296</v>
      </c>
    </row>
    <row r="480" spans="1:19" ht="15">
      <c r="A480" s="21">
        <v>477</v>
      </c>
      <c r="B480" t="s">
        <v>83</v>
      </c>
      <c r="C480" t="s">
        <v>1438</v>
      </c>
      <c r="D480" s="21">
        <v>47318</v>
      </c>
      <c r="E480" t="s">
        <v>1465</v>
      </c>
      <c r="F480" t="s">
        <v>389</v>
      </c>
      <c r="G480" s="21">
        <v>101869755</v>
      </c>
      <c r="H480" t="s">
        <v>46</v>
      </c>
      <c r="I480" t="s">
        <v>1466</v>
      </c>
      <c r="J480" s="22">
        <v>23051.02</v>
      </c>
      <c r="K480" t="s">
        <v>84</v>
      </c>
      <c r="L480" t="s">
        <v>90</v>
      </c>
      <c r="M480" t="s">
        <v>91</v>
      </c>
      <c r="N480" t="s">
        <v>1450</v>
      </c>
      <c r="O480" t="s">
        <v>87</v>
      </c>
      <c r="P480" t="s">
        <v>1367</v>
      </c>
      <c r="Q480" t="s">
        <v>389</v>
      </c>
      <c r="R480" s="21">
        <v>738755</v>
      </c>
      <c r="S480" s="22">
        <v>17029056280.1</v>
      </c>
    </row>
    <row r="481" spans="1:19" ht="15">
      <c r="A481" s="21">
        <v>478</v>
      </c>
      <c r="B481" t="s">
        <v>83</v>
      </c>
      <c r="C481" t="s">
        <v>1438</v>
      </c>
      <c r="D481" s="21">
        <v>47319</v>
      </c>
      <c r="E481" t="s">
        <v>1467</v>
      </c>
      <c r="F481" t="s">
        <v>447</v>
      </c>
      <c r="G481" s="21">
        <v>101821256</v>
      </c>
      <c r="H481" t="s">
        <v>22</v>
      </c>
      <c r="I481" t="s">
        <v>1468</v>
      </c>
      <c r="J481" s="23">
        <v>242.02</v>
      </c>
      <c r="K481" t="s">
        <v>84</v>
      </c>
      <c r="L481" t="s">
        <v>109</v>
      </c>
      <c r="M481" t="s">
        <v>110</v>
      </c>
      <c r="N481" t="s">
        <v>1469</v>
      </c>
      <c r="O481" t="s">
        <v>87</v>
      </c>
      <c r="P481" t="s">
        <v>1323</v>
      </c>
      <c r="Q481" t="s">
        <v>447</v>
      </c>
      <c r="R481" s="21">
        <v>738748</v>
      </c>
      <c r="S481" s="22">
        <v>178791790.96</v>
      </c>
    </row>
    <row r="482" spans="1:19" ht="15">
      <c r="A482" s="21">
        <v>479</v>
      </c>
      <c r="B482" t="s">
        <v>83</v>
      </c>
      <c r="C482" t="s">
        <v>1438</v>
      </c>
      <c r="D482" s="21">
        <v>47320</v>
      </c>
      <c r="E482" t="s">
        <v>1470</v>
      </c>
      <c r="F482" t="s">
        <v>389</v>
      </c>
      <c r="G482" s="21">
        <v>101869755</v>
      </c>
      <c r="H482" t="s">
        <v>46</v>
      </c>
      <c r="I482" t="s">
        <v>1471</v>
      </c>
      <c r="J482" s="22">
        <v>64746.03</v>
      </c>
      <c r="K482" t="s">
        <v>84</v>
      </c>
      <c r="L482" t="s">
        <v>90</v>
      </c>
      <c r="M482" t="s">
        <v>91</v>
      </c>
      <c r="N482" t="s">
        <v>1450</v>
      </c>
      <c r="O482" t="s">
        <v>87</v>
      </c>
      <c r="P482" t="s">
        <v>1367</v>
      </c>
      <c r="Q482" t="s">
        <v>389</v>
      </c>
      <c r="R482" s="21">
        <v>738755</v>
      </c>
      <c r="S482" s="22">
        <v>47831453392.65</v>
      </c>
    </row>
    <row r="483" spans="1:19" ht="15">
      <c r="A483" s="21">
        <v>480</v>
      </c>
      <c r="B483" t="s">
        <v>83</v>
      </c>
      <c r="C483" t="s">
        <v>1438</v>
      </c>
      <c r="D483" s="21">
        <v>47321</v>
      </c>
      <c r="E483" t="s">
        <v>1472</v>
      </c>
      <c r="F483" t="s">
        <v>447</v>
      </c>
      <c r="G483" s="21">
        <v>101821256</v>
      </c>
      <c r="H483" t="s">
        <v>22</v>
      </c>
      <c r="I483" t="s">
        <v>1473</v>
      </c>
      <c r="J483" s="22">
        <v>95179.63</v>
      </c>
      <c r="K483" t="s">
        <v>84</v>
      </c>
      <c r="L483" t="s">
        <v>109</v>
      </c>
      <c r="M483" t="s">
        <v>110</v>
      </c>
      <c r="N483" t="s">
        <v>1469</v>
      </c>
      <c r="O483" t="s">
        <v>87</v>
      </c>
      <c r="P483" t="s">
        <v>1323</v>
      </c>
      <c r="Q483" t="s">
        <v>447</v>
      </c>
      <c r="R483" s="21">
        <v>738748</v>
      </c>
      <c r="S483" s="22">
        <v>70313761303.24</v>
      </c>
    </row>
    <row r="484" spans="1:19" ht="15">
      <c r="A484" s="21">
        <v>481</v>
      </c>
      <c r="B484" t="s">
        <v>83</v>
      </c>
      <c r="C484" t="s">
        <v>83</v>
      </c>
      <c r="D484" s="21">
        <v>47322</v>
      </c>
      <c r="E484" t="s">
        <v>1474</v>
      </c>
      <c r="F484" t="s">
        <v>389</v>
      </c>
      <c r="G484" s="21">
        <v>101869755</v>
      </c>
      <c r="H484" t="s">
        <v>46</v>
      </c>
      <c r="I484" t="s">
        <v>1475</v>
      </c>
      <c r="J484" s="22">
        <v>51542.11</v>
      </c>
      <c r="K484" t="s">
        <v>84</v>
      </c>
      <c r="L484" t="s">
        <v>90</v>
      </c>
      <c r="M484" t="s">
        <v>91</v>
      </c>
      <c r="N484" t="s">
        <v>1450</v>
      </c>
      <c r="O484" t="s">
        <v>87</v>
      </c>
      <c r="P484" t="s">
        <v>1367</v>
      </c>
      <c r="Q484" t="s">
        <v>389</v>
      </c>
      <c r="R484" s="21">
        <v>738755</v>
      </c>
      <c r="S484" s="22">
        <v>38076991473.05</v>
      </c>
    </row>
    <row r="485" spans="1:19" ht="15">
      <c r="A485" s="21">
        <v>482</v>
      </c>
      <c r="B485" t="s">
        <v>83</v>
      </c>
      <c r="C485" t="s">
        <v>1438</v>
      </c>
      <c r="D485" s="21">
        <v>47323</v>
      </c>
      <c r="E485" t="s">
        <v>1476</v>
      </c>
      <c r="F485" t="s">
        <v>447</v>
      </c>
      <c r="G485" s="21">
        <v>101821256</v>
      </c>
      <c r="H485" t="s">
        <v>22</v>
      </c>
      <c r="I485" t="s">
        <v>1477</v>
      </c>
      <c r="J485" s="22">
        <v>1572.25</v>
      </c>
      <c r="K485" t="s">
        <v>84</v>
      </c>
      <c r="L485" t="s">
        <v>109</v>
      </c>
      <c r="M485" t="s">
        <v>110</v>
      </c>
      <c r="N485" t="s">
        <v>1469</v>
      </c>
      <c r="O485" t="s">
        <v>87</v>
      </c>
      <c r="P485" t="s">
        <v>1323</v>
      </c>
      <c r="Q485" t="s">
        <v>447</v>
      </c>
      <c r="R485" s="21">
        <v>738748</v>
      </c>
      <c r="S485" s="22">
        <v>1161496543</v>
      </c>
    </row>
    <row r="486" spans="1:19" ht="15">
      <c r="A486" s="21">
        <v>483</v>
      </c>
      <c r="B486" t="s">
        <v>83</v>
      </c>
      <c r="C486" t="s">
        <v>1438</v>
      </c>
      <c r="D486" s="21">
        <v>47324</v>
      </c>
      <c r="E486" t="s">
        <v>1478</v>
      </c>
      <c r="F486" t="s">
        <v>447</v>
      </c>
      <c r="G486" s="21">
        <v>101821256</v>
      </c>
      <c r="H486" t="s">
        <v>22</v>
      </c>
      <c r="I486" t="s">
        <v>1479</v>
      </c>
      <c r="J486" s="22">
        <v>15801.38</v>
      </c>
      <c r="K486" t="s">
        <v>84</v>
      </c>
      <c r="L486" t="s">
        <v>109</v>
      </c>
      <c r="M486" t="s">
        <v>110</v>
      </c>
      <c r="N486" t="s">
        <v>1469</v>
      </c>
      <c r="O486" t="s">
        <v>87</v>
      </c>
      <c r="P486" t="s">
        <v>1323</v>
      </c>
      <c r="Q486" t="s">
        <v>447</v>
      </c>
      <c r="R486" s="21">
        <v>738748</v>
      </c>
      <c r="S486" s="22">
        <v>11673237872.24</v>
      </c>
    </row>
    <row r="487" spans="1:19" ht="15">
      <c r="A487" s="21">
        <v>484</v>
      </c>
      <c r="B487" t="s">
        <v>83</v>
      </c>
      <c r="C487" t="s">
        <v>1438</v>
      </c>
      <c r="D487" s="21">
        <v>47326</v>
      </c>
      <c r="E487" t="s">
        <v>1480</v>
      </c>
      <c r="F487" t="s">
        <v>447</v>
      </c>
      <c r="G487" s="21">
        <v>101821256</v>
      </c>
      <c r="H487" t="s">
        <v>22</v>
      </c>
      <c r="I487" t="s">
        <v>1481</v>
      </c>
      <c r="J487" s="23">
        <v>126.05</v>
      </c>
      <c r="K487" t="s">
        <v>84</v>
      </c>
      <c r="L487" t="s">
        <v>109</v>
      </c>
      <c r="M487" t="s">
        <v>110</v>
      </c>
      <c r="N487" t="s">
        <v>1469</v>
      </c>
      <c r="O487" t="s">
        <v>87</v>
      </c>
      <c r="P487" t="s">
        <v>1323</v>
      </c>
      <c r="Q487" t="s">
        <v>447</v>
      </c>
      <c r="R487" s="21">
        <v>738748</v>
      </c>
      <c r="S487" s="22">
        <v>93119185.4</v>
      </c>
    </row>
    <row r="488" spans="1:19" ht="15">
      <c r="A488" s="21">
        <v>485</v>
      </c>
      <c r="B488" t="s">
        <v>447</v>
      </c>
      <c r="C488" t="s">
        <v>1438</v>
      </c>
      <c r="D488" s="21">
        <v>47327</v>
      </c>
      <c r="E488" t="s">
        <v>54</v>
      </c>
      <c r="F488" t="s">
        <v>389</v>
      </c>
      <c r="G488" s="21">
        <v>132239407</v>
      </c>
      <c r="H488" t="s">
        <v>235</v>
      </c>
      <c r="I488" t="s">
        <v>1482</v>
      </c>
      <c r="J488" s="22">
        <v>76260.1</v>
      </c>
      <c r="K488" t="s">
        <v>84</v>
      </c>
      <c r="L488" t="s">
        <v>106</v>
      </c>
      <c r="M488" t="s">
        <v>107</v>
      </c>
      <c r="N488" t="s">
        <v>1483</v>
      </c>
      <c r="O488" t="s">
        <v>87</v>
      </c>
      <c r="P488" t="s">
        <v>1323</v>
      </c>
      <c r="Q488" t="s">
        <v>389</v>
      </c>
      <c r="R488" s="21">
        <v>13</v>
      </c>
      <c r="S488" s="22">
        <v>991381.3</v>
      </c>
    </row>
    <row r="489" spans="1:19" ht="15">
      <c r="A489" s="21">
        <v>486</v>
      </c>
      <c r="B489" t="s">
        <v>83</v>
      </c>
      <c r="C489" t="s">
        <v>1438</v>
      </c>
      <c r="D489" s="21">
        <v>47329</v>
      </c>
      <c r="E489" t="s">
        <v>1484</v>
      </c>
      <c r="F489" t="s">
        <v>447</v>
      </c>
      <c r="G489" s="21">
        <v>101821256</v>
      </c>
      <c r="H489" t="s">
        <v>22</v>
      </c>
      <c r="I489" t="s">
        <v>1485</v>
      </c>
      <c r="J489" s="22">
        <v>1428.7</v>
      </c>
      <c r="K489" t="s">
        <v>84</v>
      </c>
      <c r="L489" t="s">
        <v>109</v>
      </c>
      <c r="M489" t="s">
        <v>110</v>
      </c>
      <c r="N489" t="s">
        <v>1469</v>
      </c>
      <c r="O489" t="s">
        <v>87</v>
      </c>
      <c r="P489" t="s">
        <v>1323</v>
      </c>
      <c r="Q489" t="s">
        <v>447</v>
      </c>
      <c r="R489" s="21">
        <v>738748</v>
      </c>
      <c r="S489" s="22">
        <v>1055449267.6</v>
      </c>
    </row>
    <row r="490" spans="1:19" ht="15">
      <c r="A490" s="21">
        <v>487</v>
      </c>
      <c r="B490" t="s">
        <v>447</v>
      </c>
      <c r="C490" t="s">
        <v>1438</v>
      </c>
      <c r="D490" s="21">
        <v>47330</v>
      </c>
      <c r="E490" t="s">
        <v>296</v>
      </c>
      <c r="F490" t="s">
        <v>519</v>
      </c>
      <c r="G490" s="21">
        <v>132239407</v>
      </c>
      <c r="H490" t="s">
        <v>235</v>
      </c>
      <c r="I490" t="s">
        <v>1486</v>
      </c>
      <c r="J490" s="22">
        <v>11554.56</v>
      </c>
      <c r="K490" t="s">
        <v>84</v>
      </c>
      <c r="L490" t="s">
        <v>106</v>
      </c>
      <c r="M490" t="s">
        <v>107</v>
      </c>
      <c r="N490" t="s">
        <v>1483</v>
      </c>
      <c r="O490" t="s">
        <v>87</v>
      </c>
      <c r="P490" t="s">
        <v>1323</v>
      </c>
      <c r="Q490" t="s">
        <v>519</v>
      </c>
      <c r="R490" s="21">
        <v>13</v>
      </c>
      <c r="S490" s="22">
        <v>150209.28</v>
      </c>
    </row>
    <row r="491" spans="1:19" ht="15">
      <c r="A491" s="21">
        <v>488</v>
      </c>
      <c r="B491" t="s">
        <v>83</v>
      </c>
      <c r="C491" t="s">
        <v>1438</v>
      </c>
      <c r="D491" s="21">
        <v>47331</v>
      </c>
      <c r="E491" t="s">
        <v>1487</v>
      </c>
      <c r="F491" t="s">
        <v>447</v>
      </c>
      <c r="G491" s="21">
        <v>101821256</v>
      </c>
      <c r="H491" t="s">
        <v>22</v>
      </c>
      <c r="I491" t="s">
        <v>1488</v>
      </c>
      <c r="J491" s="22">
        <v>4011.28</v>
      </c>
      <c r="K491" t="s">
        <v>84</v>
      </c>
      <c r="L491" t="s">
        <v>109</v>
      </c>
      <c r="M491" t="s">
        <v>110</v>
      </c>
      <c r="N491" t="s">
        <v>1469</v>
      </c>
      <c r="O491" t="s">
        <v>87</v>
      </c>
      <c r="P491" t="s">
        <v>1323</v>
      </c>
      <c r="Q491" t="s">
        <v>447</v>
      </c>
      <c r="R491" s="21">
        <v>738748</v>
      </c>
      <c r="S491" s="22">
        <v>2963325077.44</v>
      </c>
    </row>
    <row r="492" spans="1:19" ht="15">
      <c r="A492" s="21">
        <v>489</v>
      </c>
      <c r="B492" t="s">
        <v>83</v>
      </c>
      <c r="C492" t="s">
        <v>1438</v>
      </c>
      <c r="D492" s="21">
        <v>47332</v>
      </c>
      <c r="E492" t="s">
        <v>1489</v>
      </c>
      <c r="F492" t="s">
        <v>447</v>
      </c>
      <c r="G492" s="21">
        <v>101821256</v>
      </c>
      <c r="H492" t="s">
        <v>22</v>
      </c>
      <c r="I492" t="s">
        <v>1490</v>
      </c>
      <c r="J492" s="22">
        <v>6201.16</v>
      </c>
      <c r="K492" t="s">
        <v>84</v>
      </c>
      <c r="L492" t="s">
        <v>109</v>
      </c>
      <c r="M492" t="s">
        <v>110</v>
      </c>
      <c r="N492" t="s">
        <v>1469</v>
      </c>
      <c r="O492" t="s">
        <v>87</v>
      </c>
      <c r="P492" t="s">
        <v>1323</v>
      </c>
      <c r="Q492" t="s">
        <v>447</v>
      </c>
      <c r="R492" s="21">
        <v>738748</v>
      </c>
      <c r="S492" s="22">
        <v>4581094547.68</v>
      </c>
    </row>
    <row r="493" spans="1:19" ht="15">
      <c r="A493" s="21">
        <v>490</v>
      </c>
      <c r="B493" t="s">
        <v>1274</v>
      </c>
      <c r="C493" t="s">
        <v>1438</v>
      </c>
      <c r="D493" s="21">
        <v>47334</v>
      </c>
      <c r="E493" t="s">
        <v>1491</v>
      </c>
      <c r="F493" t="s">
        <v>1274</v>
      </c>
      <c r="G493" t="s">
        <v>220</v>
      </c>
      <c r="H493" t="s">
        <v>221</v>
      </c>
      <c r="I493" t="s">
        <v>1492</v>
      </c>
      <c r="J493" s="22">
        <v>600000</v>
      </c>
      <c r="K493" t="s">
        <v>84</v>
      </c>
      <c r="L493" t="s">
        <v>85</v>
      </c>
      <c r="M493" t="s">
        <v>86</v>
      </c>
      <c r="N493" t="s">
        <v>1493</v>
      </c>
      <c r="O493" t="s">
        <v>87</v>
      </c>
      <c r="P493" t="s">
        <v>1375</v>
      </c>
      <c r="Q493" t="s">
        <v>1274</v>
      </c>
      <c r="R493" s="21">
        <v>11</v>
      </c>
      <c r="S493" s="22">
        <v>6600000</v>
      </c>
    </row>
    <row r="494" spans="1:19" ht="15">
      <c r="A494" s="21">
        <v>491</v>
      </c>
      <c r="B494" t="s">
        <v>291</v>
      </c>
      <c r="C494" t="s">
        <v>412</v>
      </c>
      <c r="D494" s="21">
        <v>47335</v>
      </c>
      <c r="E494" t="s">
        <v>1494</v>
      </c>
      <c r="F494" t="s">
        <v>389</v>
      </c>
      <c r="G494" s="21">
        <v>131123511</v>
      </c>
      <c r="H494" t="s">
        <v>269</v>
      </c>
      <c r="I494" t="s">
        <v>1495</v>
      </c>
      <c r="J494" s="22">
        <v>396000</v>
      </c>
      <c r="K494" t="s">
        <v>84</v>
      </c>
      <c r="L494" t="s">
        <v>115</v>
      </c>
      <c r="M494" t="s">
        <v>116</v>
      </c>
      <c r="N494" t="s">
        <v>1496</v>
      </c>
      <c r="O494" t="s">
        <v>87</v>
      </c>
      <c r="P494" t="s">
        <v>1371</v>
      </c>
      <c r="Q494" t="s">
        <v>389</v>
      </c>
      <c r="R494" s="21">
        <v>28</v>
      </c>
      <c r="S494" s="22">
        <v>11088000</v>
      </c>
    </row>
    <row r="495" spans="1:19" ht="15">
      <c r="A495" s="21">
        <v>492</v>
      </c>
      <c r="B495" t="s">
        <v>83</v>
      </c>
      <c r="C495" t="s">
        <v>1438</v>
      </c>
      <c r="D495" s="21">
        <v>47340</v>
      </c>
      <c r="E495" t="s">
        <v>1497</v>
      </c>
      <c r="F495" t="s">
        <v>447</v>
      </c>
      <c r="G495" s="21">
        <v>101821256</v>
      </c>
      <c r="H495" t="s">
        <v>22</v>
      </c>
      <c r="I495" t="s">
        <v>1498</v>
      </c>
      <c r="J495" s="22">
        <v>1792.36</v>
      </c>
      <c r="K495" t="s">
        <v>84</v>
      </c>
      <c r="L495" t="s">
        <v>109</v>
      </c>
      <c r="M495" t="s">
        <v>110</v>
      </c>
      <c r="N495" t="s">
        <v>1469</v>
      </c>
      <c r="O495" t="s">
        <v>87</v>
      </c>
      <c r="P495" t="s">
        <v>1323</v>
      </c>
      <c r="Q495" t="s">
        <v>447</v>
      </c>
      <c r="R495" s="21">
        <v>738748</v>
      </c>
      <c r="S495" s="22">
        <v>1324102365.28</v>
      </c>
    </row>
    <row r="496" spans="1:19" ht="15">
      <c r="A496" s="21">
        <v>493</v>
      </c>
      <c r="B496" t="s">
        <v>83</v>
      </c>
      <c r="C496" t="s">
        <v>335</v>
      </c>
      <c r="D496" s="21">
        <v>47342</v>
      </c>
      <c r="E496" t="s">
        <v>1499</v>
      </c>
      <c r="F496" t="s">
        <v>389</v>
      </c>
      <c r="G496" s="21">
        <v>101821248</v>
      </c>
      <c r="H496" t="s">
        <v>44</v>
      </c>
      <c r="I496" t="s">
        <v>1500</v>
      </c>
      <c r="J496" s="22">
        <v>1798182.11</v>
      </c>
      <c r="K496" t="s">
        <v>84</v>
      </c>
      <c r="L496" t="s">
        <v>109</v>
      </c>
      <c r="M496" t="s">
        <v>110</v>
      </c>
      <c r="N496" t="s">
        <v>1501</v>
      </c>
      <c r="O496" t="s">
        <v>87</v>
      </c>
      <c r="P496" t="s">
        <v>1323</v>
      </c>
      <c r="Q496" t="s">
        <v>389</v>
      </c>
      <c r="R496" s="21">
        <v>738748</v>
      </c>
      <c r="S496" s="22">
        <v>1328403437398.28</v>
      </c>
    </row>
    <row r="497" spans="1:19" ht="15">
      <c r="A497" s="21">
        <v>494</v>
      </c>
      <c r="B497" t="s">
        <v>83</v>
      </c>
      <c r="C497" t="s">
        <v>412</v>
      </c>
      <c r="D497" s="21">
        <v>47343</v>
      </c>
      <c r="E497" t="s">
        <v>1502</v>
      </c>
      <c r="F497" t="s">
        <v>389</v>
      </c>
      <c r="G497" s="21">
        <v>101821248</v>
      </c>
      <c r="H497" t="s">
        <v>44</v>
      </c>
      <c r="I497" t="s">
        <v>1503</v>
      </c>
      <c r="J497" s="23">
        <v>732.36</v>
      </c>
      <c r="K497" t="s">
        <v>84</v>
      </c>
      <c r="L497" t="s">
        <v>109</v>
      </c>
      <c r="M497" t="s">
        <v>110</v>
      </c>
      <c r="N497" t="s">
        <v>1504</v>
      </c>
      <c r="O497" t="s">
        <v>87</v>
      </c>
      <c r="P497" t="s">
        <v>1323</v>
      </c>
      <c r="Q497" t="s">
        <v>389</v>
      </c>
      <c r="R497" s="21">
        <v>738748</v>
      </c>
      <c r="S497" s="22">
        <v>541029485.28</v>
      </c>
    </row>
    <row r="498" spans="1:19" ht="15">
      <c r="A498" s="21">
        <v>495</v>
      </c>
      <c r="B498" t="s">
        <v>83</v>
      </c>
      <c r="C498" t="s">
        <v>412</v>
      </c>
      <c r="D498" s="21">
        <v>47345</v>
      </c>
      <c r="E498" t="s">
        <v>1505</v>
      </c>
      <c r="F498" t="s">
        <v>389</v>
      </c>
      <c r="G498" s="21">
        <v>101001577</v>
      </c>
      <c r="H498" t="s">
        <v>26</v>
      </c>
      <c r="I498" t="s">
        <v>1506</v>
      </c>
      <c r="J498" s="22">
        <v>34732.5</v>
      </c>
      <c r="K498" t="s">
        <v>84</v>
      </c>
      <c r="L498" t="s">
        <v>111</v>
      </c>
      <c r="M498" t="s">
        <v>112</v>
      </c>
      <c r="N498" t="s">
        <v>1507</v>
      </c>
      <c r="O498" t="s">
        <v>87</v>
      </c>
      <c r="P498" t="s">
        <v>1367</v>
      </c>
      <c r="Q498" t="s">
        <v>389</v>
      </c>
      <c r="R498" s="21">
        <v>738755</v>
      </c>
      <c r="S498" s="22">
        <v>25658808037.5</v>
      </c>
    </row>
    <row r="499" spans="1:19" ht="15">
      <c r="A499" s="21">
        <v>496</v>
      </c>
      <c r="B499" t="s">
        <v>362</v>
      </c>
      <c r="C499" t="s">
        <v>412</v>
      </c>
      <c r="D499" s="21">
        <v>47346</v>
      </c>
      <c r="E499" t="s">
        <v>324</v>
      </c>
      <c r="F499" t="s">
        <v>389</v>
      </c>
      <c r="G499" s="21">
        <v>102001499</v>
      </c>
      <c r="H499" t="s">
        <v>41</v>
      </c>
      <c r="I499" t="s">
        <v>1508</v>
      </c>
      <c r="J499" s="22">
        <v>53100</v>
      </c>
      <c r="K499" t="s">
        <v>84</v>
      </c>
      <c r="L499" t="s">
        <v>92</v>
      </c>
      <c r="M499" t="s">
        <v>93</v>
      </c>
      <c r="N499" t="s">
        <v>1509</v>
      </c>
      <c r="O499" t="s">
        <v>87</v>
      </c>
      <c r="P499" t="s">
        <v>1375</v>
      </c>
      <c r="Q499" t="s">
        <v>389</v>
      </c>
      <c r="R499" s="21">
        <v>13</v>
      </c>
      <c r="S499" s="22">
        <v>690300</v>
      </c>
    </row>
    <row r="500" spans="1:19" ht="15">
      <c r="A500" s="21">
        <v>497</v>
      </c>
      <c r="B500" t="s">
        <v>362</v>
      </c>
      <c r="C500" t="s">
        <v>412</v>
      </c>
      <c r="D500" s="21">
        <v>47347</v>
      </c>
      <c r="E500" t="s">
        <v>325</v>
      </c>
      <c r="F500" t="s">
        <v>389</v>
      </c>
      <c r="G500" s="21">
        <v>102001499</v>
      </c>
      <c r="H500" t="s">
        <v>41</v>
      </c>
      <c r="I500" t="s">
        <v>1510</v>
      </c>
      <c r="J500" s="22">
        <v>59000</v>
      </c>
      <c r="K500" t="s">
        <v>84</v>
      </c>
      <c r="L500" t="s">
        <v>92</v>
      </c>
      <c r="M500" t="s">
        <v>93</v>
      </c>
      <c r="N500" t="s">
        <v>1511</v>
      </c>
      <c r="O500" t="s">
        <v>87</v>
      </c>
      <c r="P500" t="s">
        <v>1375</v>
      </c>
      <c r="Q500" t="s">
        <v>389</v>
      </c>
      <c r="R500" s="21">
        <v>13</v>
      </c>
      <c r="S500" s="22">
        <v>767000</v>
      </c>
    </row>
    <row r="501" spans="1:19" ht="15">
      <c r="A501" s="21">
        <v>498</v>
      </c>
      <c r="B501" t="s">
        <v>83</v>
      </c>
      <c r="C501" t="s">
        <v>412</v>
      </c>
      <c r="D501" s="21">
        <v>47348</v>
      </c>
      <c r="E501" t="s">
        <v>1512</v>
      </c>
      <c r="F501" t="s">
        <v>418</v>
      </c>
      <c r="G501" s="21">
        <v>131388264</v>
      </c>
      <c r="H501" t="s">
        <v>55</v>
      </c>
      <c r="I501" t="s">
        <v>1513</v>
      </c>
      <c r="J501" s="22">
        <v>3029811.11</v>
      </c>
      <c r="K501" t="s">
        <v>84</v>
      </c>
      <c r="L501" t="s">
        <v>106</v>
      </c>
      <c r="M501" t="s">
        <v>107</v>
      </c>
      <c r="N501" t="s">
        <v>1514</v>
      </c>
      <c r="O501" t="s">
        <v>1515</v>
      </c>
      <c r="P501" t="s">
        <v>1375</v>
      </c>
      <c r="Q501" t="s">
        <v>418</v>
      </c>
      <c r="R501" s="21">
        <v>738752</v>
      </c>
      <c r="S501" s="22">
        <v>2238279017134.72</v>
      </c>
    </row>
    <row r="502" spans="1:19" ht="15">
      <c r="A502" s="21">
        <v>499</v>
      </c>
      <c r="B502" t="s">
        <v>362</v>
      </c>
      <c r="C502" t="s">
        <v>412</v>
      </c>
      <c r="D502" s="21">
        <v>47349</v>
      </c>
      <c r="E502" t="s">
        <v>320</v>
      </c>
      <c r="F502" t="s">
        <v>389</v>
      </c>
      <c r="G502" s="21">
        <v>102001499</v>
      </c>
      <c r="H502" t="s">
        <v>41</v>
      </c>
      <c r="I502" t="s">
        <v>1516</v>
      </c>
      <c r="J502" s="22">
        <v>88500</v>
      </c>
      <c r="K502" t="s">
        <v>84</v>
      </c>
      <c r="L502" t="s">
        <v>92</v>
      </c>
      <c r="M502" t="s">
        <v>93</v>
      </c>
      <c r="N502" t="s">
        <v>1517</v>
      </c>
      <c r="O502" t="s">
        <v>87</v>
      </c>
      <c r="P502" t="s">
        <v>1375</v>
      </c>
      <c r="Q502" t="s">
        <v>389</v>
      </c>
      <c r="R502" s="21">
        <v>13</v>
      </c>
      <c r="S502" s="22">
        <v>1150500</v>
      </c>
    </row>
    <row r="503" spans="1:19" ht="15">
      <c r="A503" s="21">
        <v>500</v>
      </c>
      <c r="B503" t="s">
        <v>362</v>
      </c>
      <c r="C503" t="s">
        <v>412</v>
      </c>
      <c r="D503" s="21">
        <v>47350</v>
      </c>
      <c r="E503" t="s">
        <v>321</v>
      </c>
      <c r="F503" t="s">
        <v>389</v>
      </c>
      <c r="G503" s="21">
        <v>102001499</v>
      </c>
      <c r="H503" t="s">
        <v>41</v>
      </c>
      <c r="I503" t="s">
        <v>1518</v>
      </c>
      <c r="J503" s="22">
        <v>59000</v>
      </c>
      <c r="K503" t="s">
        <v>84</v>
      </c>
      <c r="L503" t="s">
        <v>92</v>
      </c>
      <c r="M503" t="s">
        <v>93</v>
      </c>
      <c r="N503" t="s">
        <v>1519</v>
      </c>
      <c r="O503" t="s">
        <v>87</v>
      </c>
      <c r="P503" t="s">
        <v>1375</v>
      </c>
      <c r="Q503" t="s">
        <v>389</v>
      </c>
      <c r="R503" s="21">
        <v>13</v>
      </c>
      <c r="S503" s="22">
        <v>767000</v>
      </c>
    </row>
    <row r="504" spans="1:19" ht="15">
      <c r="A504" s="21">
        <v>501</v>
      </c>
      <c r="B504" t="s">
        <v>362</v>
      </c>
      <c r="C504" t="s">
        <v>412</v>
      </c>
      <c r="D504" s="21">
        <v>47351</v>
      </c>
      <c r="E504" t="s">
        <v>322</v>
      </c>
      <c r="F504" t="s">
        <v>389</v>
      </c>
      <c r="G504" s="21">
        <v>102001499</v>
      </c>
      <c r="H504" t="s">
        <v>41</v>
      </c>
      <c r="I504" t="s">
        <v>1520</v>
      </c>
      <c r="J504" s="22">
        <v>70800</v>
      </c>
      <c r="K504" t="s">
        <v>84</v>
      </c>
      <c r="L504" t="s">
        <v>92</v>
      </c>
      <c r="M504" t="s">
        <v>93</v>
      </c>
      <c r="N504" t="s">
        <v>1521</v>
      </c>
      <c r="O504" t="s">
        <v>87</v>
      </c>
      <c r="P504" t="s">
        <v>1375</v>
      </c>
      <c r="Q504" t="s">
        <v>389</v>
      </c>
      <c r="R504" s="21">
        <v>13</v>
      </c>
      <c r="S504" s="22">
        <v>920400</v>
      </c>
    </row>
    <row r="505" spans="1:19" ht="15">
      <c r="A505" s="21">
        <v>502</v>
      </c>
      <c r="B505" t="s">
        <v>83</v>
      </c>
      <c r="C505" t="s">
        <v>1274</v>
      </c>
      <c r="D505" s="21">
        <v>47352</v>
      </c>
      <c r="E505" t="s">
        <v>1522</v>
      </c>
      <c r="F505" t="s">
        <v>1274</v>
      </c>
      <c r="G505" s="21">
        <v>101144612</v>
      </c>
      <c r="H505" t="s">
        <v>195</v>
      </c>
      <c r="I505" t="s">
        <v>1523</v>
      </c>
      <c r="J505" s="22">
        <v>600000</v>
      </c>
      <c r="K505" t="s">
        <v>84</v>
      </c>
      <c r="L505" t="s">
        <v>85</v>
      </c>
      <c r="M505" t="s">
        <v>86</v>
      </c>
      <c r="N505" t="s">
        <v>1524</v>
      </c>
      <c r="O505" t="s">
        <v>87</v>
      </c>
      <c r="P505" t="s">
        <v>1375</v>
      </c>
      <c r="Q505" t="s">
        <v>1274</v>
      </c>
      <c r="R505" s="21">
        <v>738752</v>
      </c>
      <c r="S505" s="22">
        <v>443251200000</v>
      </c>
    </row>
    <row r="506" spans="1:19" ht="15">
      <c r="A506" s="21">
        <v>503</v>
      </c>
      <c r="B506" t="s">
        <v>362</v>
      </c>
      <c r="C506" t="s">
        <v>412</v>
      </c>
      <c r="D506" s="21">
        <v>47354</v>
      </c>
      <c r="E506" t="s">
        <v>323</v>
      </c>
      <c r="F506" t="s">
        <v>389</v>
      </c>
      <c r="G506" s="21">
        <v>102001499</v>
      </c>
      <c r="H506" t="s">
        <v>41</v>
      </c>
      <c r="I506" t="s">
        <v>1525</v>
      </c>
      <c r="J506" s="22">
        <v>59000</v>
      </c>
      <c r="K506" t="s">
        <v>84</v>
      </c>
      <c r="L506" t="s">
        <v>92</v>
      </c>
      <c r="M506" t="s">
        <v>93</v>
      </c>
      <c r="N506" t="s">
        <v>1526</v>
      </c>
      <c r="O506" t="s">
        <v>87</v>
      </c>
      <c r="P506" t="s">
        <v>1375</v>
      </c>
      <c r="Q506" t="s">
        <v>389</v>
      </c>
      <c r="R506" s="21">
        <v>13</v>
      </c>
      <c r="S506" s="22">
        <v>767000</v>
      </c>
    </row>
    <row r="507" spans="1:19" ht="15">
      <c r="A507" s="21">
        <v>504</v>
      </c>
      <c r="B507" t="s">
        <v>362</v>
      </c>
      <c r="C507" t="s">
        <v>412</v>
      </c>
      <c r="D507" s="21">
        <v>47355</v>
      </c>
      <c r="E507" t="s">
        <v>309</v>
      </c>
      <c r="F507" t="s">
        <v>447</v>
      </c>
      <c r="G507" s="21">
        <v>132455525</v>
      </c>
      <c r="H507" t="s">
        <v>272</v>
      </c>
      <c r="I507" t="s">
        <v>1527</v>
      </c>
      <c r="J507" s="22">
        <v>47200</v>
      </c>
      <c r="K507" t="s">
        <v>84</v>
      </c>
      <c r="L507" t="s">
        <v>92</v>
      </c>
      <c r="M507" t="s">
        <v>93</v>
      </c>
      <c r="N507" t="s">
        <v>1528</v>
      </c>
      <c r="O507" t="s">
        <v>87</v>
      </c>
      <c r="P507" t="s">
        <v>1375</v>
      </c>
      <c r="Q507" t="s">
        <v>447</v>
      </c>
      <c r="R507" s="21">
        <v>13</v>
      </c>
      <c r="S507" s="22">
        <v>613600</v>
      </c>
    </row>
    <row r="508" spans="1:19" ht="15">
      <c r="A508" s="21">
        <v>505</v>
      </c>
      <c r="B508" t="s">
        <v>1274</v>
      </c>
      <c r="C508" t="s">
        <v>412</v>
      </c>
      <c r="D508" s="21">
        <v>47356</v>
      </c>
      <c r="E508" t="s">
        <v>190</v>
      </c>
      <c r="F508" t="s">
        <v>340</v>
      </c>
      <c r="G508" s="21">
        <v>131271197</v>
      </c>
      <c r="H508" t="s">
        <v>718</v>
      </c>
      <c r="I508" t="s">
        <v>1529</v>
      </c>
      <c r="J508" s="22">
        <v>100300</v>
      </c>
      <c r="K508" t="s">
        <v>84</v>
      </c>
      <c r="L508" t="s">
        <v>92</v>
      </c>
      <c r="M508" t="s">
        <v>93</v>
      </c>
      <c r="N508" t="s">
        <v>1530</v>
      </c>
      <c r="O508" t="s">
        <v>87</v>
      </c>
      <c r="P508" t="s">
        <v>354</v>
      </c>
      <c r="Q508" t="s">
        <v>340</v>
      </c>
      <c r="R508" s="21">
        <v>18</v>
      </c>
      <c r="S508" s="22">
        <v>1805400</v>
      </c>
    </row>
    <row r="509" spans="1:19" ht="15">
      <c r="A509" s="21">
        <v>506</v>
      </c>
      <c r="B509" t="s">
        <v>1274</v>
      </c>
      <c r="C509" t="s">
        <v>412</v>
      </c>
      <c r="D509" s="21">
        <v>47361</v>
      </c>
      <c r="E509" t="s">
        <v>1531</v>
      </c>
      <c r="F509" t="s">
        <v>389</v>
      </c>
      <c r="G509" s="21">
        <v>102628173</v>
      </c>
      <c r="H509" t="s">
        <v>30</v>
      </c>
      <c r="I509" t="s">
        <v>1532</v>
      </c>
      <c r="J509" s="22">
        <v>88500</v>
      </c>
      <c r="K509" t="s">
        <v>84</v>
      </c>
      <c r="L509" t="s">
        <v>92</v>
      </c>
      <c r="M509" t="s">
        <v>93</v>
      </c>
      <c r="N509" t="s">
        <v>1533</v>
      </c>
      <c r="O509" t="s">
        <v>87</v>
      </c>
      <c r="P509" t="s">
        <v>1375</v>
      </c>
      <c r="Q509" t="s">
        <v>389</v>
      </c>
      <c r="R509" s="21">
        <v>11</v>
      </c>
      <c r="S509" s="22">
        <v>973500</v>
      </c>
    </row>
    <row r="510" spans="1:19" ht="15">
      <c r="A510" s="21">
        <v>507</v>
      </c>
      <c r="B510" t="s">
        <v>83</v>
      </c>
      <c r="C510" t="s">
        <v>83</v>
      </c>
      <c r="D510" s="21">
        <v>47362</v>
      </c>
      <c r="E510" t="s">
        <v>1534</v>
      </c>
      <c r="F510" t="s">
        <v>519</v>
      </c>
      <c r="G510" s="21">
        <v>117000528</v>
      </c>
      <c r="H510" t="s">
        <v>38</v>
      </c>
      <c r="I510" t="s">
        <v>1535</v>
      </c>
      <c r="J510" s="22">
        <v>53100</v>
      </c>
      <c r="K510" t="s">
        <v>84</v>
      </c>
      <c r="L510" t="s">
        <v>92</v>
      </c>
      <c r="M510" t="s">
        <v>93</v>
      </c>
      <c r="N510" t="s">
        <v>1536</v>
      </c>
      <c r="O510" t="s">
        <v>87</v>
      </c>
      <c r="P510" t="s">
        <v>1367</v>
      </c>
      <c r="Q510" t="s">
        <v>519</v>
      </c>
      <c r="R510" s="21">
        <v>738755</v>
      </c>
      <c r="S510" s="22">
        <v>39227890500</v>
      </c>
    </row>
    <row r="511" spans="1:19" ht="15">
      <c r="A511" s="21">
        <v>508</v>
      </c>
      <c r="B511" t="s">
        <v>362</v>
      </c>
      <c r="C511" t="s">
        <v>412</v>
      </c>
      <c r="D511" s="21">
        <v>47365</v>
      </c>
      <c r="E511" t="s">
        <v>1537</v>
      </c>
      <c r="F511" t="s">
        <v>519</v>
      </c>
      <c r="G511" s="21">
        <v>117000528</v>
      </c>
      <c r="H511" t="s">
        <v>38</v>
      </c>
      <c r="I511" t="s">
        <v>1538</v>
      </c>
      <c r="J511" s="22">
        <v>118000</v>
      </c>
      <c r="K511" t="s">
        <v>84</v>
      </c>
      <c r="L511" t="s">
        <v>92</v>
      </c>
      <c r="M511" t="s">
        <v>93</v>
      </c>
      <c r="N511" t="s">
        <v>1539</v>
      </c>
      <c r="O511" t="s">
        <v>87</v>
      </c>
      <c r="P511" t="s">
        <v>1375</v>
      </c>
      <c r="Q511" t="s">
        <v>519</v>
      </c>
      <c r="R511" s="21">
        <v>13</v>
      </c>
      <c r="S511" s="22">
        <v>1534000</v>
      </c>
    </row>
    <row r="512" spans="1:19" ht="15">
      <c r="A512" s="21">
        <v>509</v>
      </c>
      <c r="B512" t="s">
        <v>362</v>
      </c>
      <c r="C512" t="s">
        <v>412</v>
      </c>
      <c r="D512" s="21">
        <v>47366</v>
      </c>
      <c r="E512" t="s">
        <v>209</v>
      </c>
      <c r="F512" t="s">
        <v>389</v>
      </c>
      <c r="G512" s="21">
        <v>101704578</v>
      </c>
      <c r="H512" t="s">
        <v>57</v>
      </c>
      <c r="I512" t="s">
        <v>1540</v>
      </c>
      <c r="J512" s="22">
        <v>70800</v>
      </c>
      <c r="K512" t="s">
        <v>84</v>
      </c>
      <c r="L512" t="s">
        <v>92</v>
      </c>
      <c r="M512" t="s">
        <v>93</v>
      </c>
      <c r="N512" t="s">
        <v>1541</v>
      </c>
      <c r="O512" t="s">
        <v>87</v>
      </c>
      <c r="P512" t="s">
        <v>1375</v>
      </c>
      <c r="Q512" t="s">
        <v>389</v>
      </c>
      <c r="R512" s="21">
        <v>13</v>
      </c>
      <c r="S512" s="22">
        <v>920400</v>
      </c>
    </row>
    <row r="513" spans="1:19" ht="15">
      <c r="A513" s="21">
        <v>510</v>
      </c>
      <c r="B513" t="s">
        <v>362</v>
      </c>
      <c r="C513" t="s">
        <v>412</v>
      </c>
      <c r="D513" s="21">
        <v>47367</v>
      </c>
      <c r="E513" t="s">
        <v>1542</v>
      </c>
      <c r="F513" t="s">
        <v>389</v>
      </c>
      <c r="G513" s="21">
        <v>101100508</v>
      </c>
      <c r="H513" t="s">
        <v>156</v>
      </c>
      <c r="I513" t="s">
        <v>1543</v>
      </c>
      <c r="J513" s="22">
        <v>82600</v>
      </c>
      <c r="K513" t="s">
        <v>84</v>
      </c>
      <c r="L513" t="s">
        <v>92</v>
      </c>
      <c r="M513" t="s">
        <v>93</v>
      </c>
      <c r="N513" t="s">
        <v>1544</v>
      </c>
      <c r="O513" t="s">
        <v>87</v>
      </c>
      <c r="P513" t="s">
        <v>1375</v>
      </c>
      <c r="Q513" t="s">
        <v>389</v>
      </c>
      <c r="R513" s="21">
        <v>13</v>
      </c>
      <c r="S513" s="22">
        <v>1073800</v>
      </c>
    </row>
    <row r="514" spans="1:19" ht="15">
      <c r="A514" s="21">
        <v>511</v>
      </c>
      <c r="B514" t="s">
        <v>83</v>
      </c>
      <c r="C514" t="s">
        <v>1438</v>
      </c>
      <c r="D514" s="21">
        <v>47380</v>
      </c>
      <c r="E514" t="s">
        <v>316</v>
      </c>
      <c r="F514" t="s">
        <v>433</v>
      </c>
      <c r="G514" s="21">
        <v>104015632</v>
      </c>
      <c r="H514" t="s">
        <v>51</v>
      </c>
      <c r="I514" t="s">
        <v>1545</v>
      </c>
      <c r="J514" s="22">
        <v>3567900</v>
      </c>
      <c r="K514" t="s">
        <v>84</v>
      </c>
      <c r="L514" t="s">
        <v>94</v>
      </c>
      <c r="M514" t="s">
        <v>95</v>
      </c>
      <c r="N514" t="s">
        <v>1546</v>
      </c>
      <c r="O514" t="s">
        <v>87</v>
      </c>
      <c r="P514" t="s">
        <v>1323</v>
      </c>
      <c r="Q514" t="s">
        <v>433</v>
      </c>
      <c r="R514" s="21">
        <v>738748</v>
      </c>
      <c r="S514" s="22">
        <v>2635778989200</v>
      </c>
    </row>
    <row r="515" spans="1:19" ht="15">
      <c r="A515" s="21">
        <v>512</v>
      </c>
      <c r="B515" t="s">
        <v>83</v>
      </c>
      <c r="C515" t="s">
        <v>335</v>
      </c>
      <c r="D515" s="21">
        <v>47382</v>
      </c>
      <c r="E515" t="s">
        <v>214</v>
      </c>
      <c r="F515" t="s">
        <v>433</v>
      </c>
      <c r="G515" s="21">
        <v>22500621374</v>
      </c>
      <c r="H515" t="s">
        <v>378</v>
      </c>
      <c r="I515" t="s">
        <v>1547</v>
      </c>
      <c r="J515" s="22">
        <v>2360</v>
      </c>
      <c r="K515" t="s">
        <v>84</v>
      </c>
      <c r="L515" t="s">
        <v>100</v>
      </c>
      <c r="M515" t="s">
        <v>101</v>
      </c>
      <c r="N515" t="s">
        <v>1548</v>
      </c>
      <c r="O515" t="s">
        <v>87</v>
      </c>
      <c r="P515" t="s">
        <v>381</v>
      </c>
      <c r="Q515" t="s">
        <v>433</v>
      </c>
      <c r="R515" s="21">
        <v>738756</v>
      </c>
      <c r="S515" s="22">
        <v>1743464160</v>
      </c>
    </row>
    <row r="516" spans="1:19" ht="15">
      <c r="A516" s="21">
        <v>513</v>
      </c>
      <c r="B516" t="s">
        <v>83</v>
      </c>
      <c r="C516" t="s">
        <v>335</v>
      </c>
      <c r="D516" s="21">
        <v>47383</v>
      </c>
      <c r="E516" t="s">
        <v>216</v>
      </c>
      <c r="F516" t="s">
        <v>340</v>
      </c>
      <c r="G516" s="21">
        <v>22500621374</v>
      </c>
      <c r="H516" t="s">
        <v>378</v>
      </c>
      <c r="I516" t="s">
        <v>1549</v>
      </c>
      <c r="J516" s="22">
        <v>116820</v>
      </c>
      <c r="K516" t="s">
        <v>84</v>
      </c>
      <c r="L516" t="s">
        <v>100</v>
      </c>
      <c r="M516" t="s">
        <v>101</v>
      </c>
      <c r="N516" t="s">
        <v>1550</v>
      </c>
      <c r="O516" t="s">
        <v>87</v>
      </c>
      <c r="P516" t="s">
        <v>354</v>
      </c>
      <c r="Q516" t="s">
        <v>340</v>
      </c>
      <c r="R516" s="21">
        <v>738759</v>
      </c>
      <c r="S516" s="22">
        <v>86301826380</v>
      </c>
    </row>
    <row r="517" spans="1:19" ht="15">
      <c r="A517" s="21">
        <v>514</v>
      </c>
      <c r="B517" t="s">
        <v>83</v>
      </c>
      <c r="C517" t="s">
        <v>335</v>
      </c>
      <c r="D517" s="21">
        <v>47385</v>
      </c>
      <c r="E517" t="s">
        <v>1551</v>
      </c>
      <c r="F517" t="s">
        <v>389</v>
      </c>
      <c r="G517" s="21">
        <v>114000325</v>
      </c>
      <c r="H517" t="s">
        <v>60</v>
      </c>
      <c r="I517" t="s">
        <v>1552</v>
      </c>
      <c r="J517" s="22">
        <v>64365677.01</v>
      </c>
      <c r="K517" t="s">
        <v>84</v>
      </c>
      <c r="L517" t="s">
        <v>94</v>
      </c>
      <c r="M517" t="s">
        <v>95</v>
      </c>
      <c r="N517" t="s">
        <v>1553</v>
      </c>
      <c r="O517" t="s">
        <v>87</v>
      </c>
      <c r="P517" t="s">
        <v>1375</v>
      </c>
      <c r="Q517" t="s">
        <v>389</v>
      </c>
      <c r="R517" s="21">
        <v>738752</v>
      </c>
      <c r="S517" s="22">
        <v>47550272622491.52</v>
      </c>
    </row>
    <row r="518" spans="1:19" ht="15">
      <c r="A518" s="21">
        <v>515</v>
      </c>
      <c r="B518" t="s">
        <v>83</v>
      </c>
      <c r="C518" t="s">
        <v>335</v>
      </c>
      <c r="D518" s="21">
        <v>47386</v>
      </c>
      <c r="E518" t="s">
        <v>236</v>
      </c>
      <c r="F518" t="s">
        <v>433</v>
      </c>
      <c r="G518" s="21">
        <v>114000325</v>
      </c>
      <c r="H518" t="s">
        <v>60</v>
      </c>
      <c r="I518" t="s">
        <v>1554</v>
      </c>
      <c r="J518" s="22">
        <v>129683462.84</v>
      </c>
      <c r="K518" t="s">
        <v>84</v>
      </c>
      <c r="L518" t="s">
        <v>94</v>
      </c>
      <c r="M518" t="s">
        <v>95</v>
      </c>
      <c r="N518" t="s">
        <v>1553</v>
      </c>
      <c r="O518" t="s">
        <v>87</v>
      </c>
      <c r="P518" t="s">
        <v>1375</v>
      </c>
      <c r="Q518" t="s">
        <v>433</v>
      </c>
      <c r="R518" s="21">
        <v>738752</v>
      </c>
      <c r="S518" s="22">
        <v>95803917539975.69</v>
      </c>
    </row>
    <row r="519" spans="1:19" ht="15">
      <c r="A519" s="21">
        <v>516</v>
      </c>
      <c r="B519" t="s">
        <v>83</v>
      </c>
      <c r="C519" t="s">
        <v>335</v>
      </c>
      <c r="D519" s="21">
        <v>47389</v>
      </c>
      <c r="E519" t="s">
        <v>1555</v>
      </c>
      <c r="F519" t="s">
        <v>389</v>
      </c>
      <c r="G519" t="s">
        <v>249</v>
      </c>
      <c r="H519" t="s">
        <v>250</v>
      </c>
      <c r="I519" t="s">
        <v>1556</v>
      </c>
      <c r="J519" s="22">
        <v>26507996.41</v>
      </c>
      <c r="K519" t="s">
        <v>84</v>
      </c>
      <c r="L519" t="s">
        <v>94</v>
      </c>
      <c r="M519" t="s">
        <v>95</v>
      </c>
      <c r="N519" t="s">
        <v>1557</v>
      </c>
      <c r="O519" t="s">
        <v>87</v>
      </c>
      <c r="P519" t="s">
        <v>1375</v>
      </c>
      <c r="Q519" t="s">
        <v>389</v>
      </c>
      <c r="R519" s="21">
        <v>738752</v>
      </c>
      <c r="S519" s="22">
        <v>19582835363880.32</v>
      </c>
    </row>
    <row r="520" spans="1:19" ht="15">
      <c r="A520" s="21">
        <v>517</v>
      </c>
      <c r="B520" t="s">
        <v>83</v>
      </c>
      <c r="C520" t="s">
        <v>412</v>
      </c>
      <c r="D520" s="21">
        <v>47391</v>
      </c>
      <c r="E520" t="s">
        <v>1558</v>
      </c>
      <c r="F520" t="s">
        <v>447</v>
      </c>
      <c r="G520" t="s">
        <v>249</v>
      </c>
      <c r="H520" t="s">
        <v>250</v>
      </c>
      <c r="I520" t="s">
        <v>1559</v>
      </c>
      <c r="J520" s="22">
        <v>33589464.91</v>
      </c>
      <c r="K520" t="s">
        <v>84</v>
      </c>
      <c r="L520" t="s">
        <v>94</v>
      </c>
      <c r="M520" t="s">
        <v>95</v>
      </c>
      <c r="N520" t="s">
        <v>1557</v>
      </c>
      <c r="O520" t="s">
        <v>87</v>
      </c>
      <c r="P520" t="s">
        <v>1375</v>
      </c>
      <c r="Q520" t="s">
        <v>447</v>
      </c>
      <c r="R520" s="21">
        <v>738752</v>
      </c>
      <c r="S520" s="22">
        <v>24814284381192.32</v>
      </c>
    </row>
    <row r="521" spans="1:19" ht="15">
      <c r="A521" s="21">
        <v>518</v>
      </c>
      <c r="B521" t="s">
        <v>83</v>
      </c>
      <c r="C521" t="s">
        <v>335</v>
      </c>
      <c r="D521" s="21">
        <v>47392</v>
      </c>
      <c r="E521" t="s">
        <v>1560</v>
      </c>
      <c r="F521" t="s">
        <v>433</v>
      </c>
      <c r="G521" t="s">
        <v>722</v>
      </c>
      <c r="H521" t="s">
        <v>271</v>
      </c>
      <c r="I521" t="s">
        <v>1561</v>
      </c>
      <c r="J521" s="22">
        <v>19300920.19</v>
      </c>
      <c r="K521" t="s">
        <v>84</v>
      </c>
      <c r="L521" t="s">
        <v>94</v>
      </c>
      <c r="M521" t="s">
        <v>95</v>
      </c>
      <c r="N521" t="s">
        <v>1562</v>
      </c>
      <c r="O521" t="s">
        <v>87</v>
      </c>
      <c r="P521" t="s">
        <v>381</v>
      </c>
      <c r="Q521" t="s">
        <v>433</v>
      </c>
      <c r="R521" s="21">
        <v>738756</v>
      </c>
      <c r="S521" s="22">
        <v>14258670595883.64</v>
      </c>
    </row>
    <row r="522" spans="1:19" ht="15">
      <c r="A522" s="21">
        <v>519</v>
      </c>
      <c r="B522" t="s">
        <v>83</v>
      </c>
      <c r="C522" t="s">
        <v>412</v>
      </c>
      <c r="D522" s="21">
        <v>47393</v>
      </c>
      <c r="E522" t="s">
        <v>1563</v>
      </c>
      <c r="F522" t="s">
        <v>433</v>
      </c>
      <c r="G522" t="s">
        <v>722</v>
      </c>
      <c r="H522" t="s">
        <v>271</v>
      </c>
      <c r="I522" t="s">
        <v>1564</v>
      </c>
      <c r="J522" s="22">
        <v>44255235.46</v>
      </c>
      <c r="K522" t="s">
        <v>84</v>
      </c>
      <c r="L522" t="s">
        <v>94</v>
      </c>
      <c r="M522" t="s">
        <v>95</v>
      </c>
      <c r="N522" t="s">
        <v>1562</v>
      </c>
      <c r="O522" t="s">
        <v>87</v>
      </c>
      <c r="P522" t="s">
        <v>381</v>
      </c>
      <c r="Q522" t="s">
        <v>433</v>
      </c>
      <c r="R522" s="21">
        <v>738756</v>
      </c>
      <c r="S522" s="22">
        <v>32693820727487.76</v>
      </c>
    </row>
    <row r="523" spans="1:19" ht="15">
      <c r="A523" s="21">
        <v>520</v>
      </c>
      <c r="B523" t="s">
        <v>83</v>
      </c>
      <c r="C523" t="s">
        <v>335</v>
      </c>
      <c r="D523" s="21">
        <v>47394</v>
      </c>
      <c r="E523" t="s">
        <v>1565</v>
      </c>
      <c r="F523" t="s">
        <v>447</v>
      </c>
      <c r="G523" s="21">
        <v>402006238</v>
      </c>
      <c r="H523" t="s">
        <v>222</v>
      </c>
      <c r="I523" t="s">
        <v>1566</v>
      </c>
      <c r="J523" s="22">
        <v>3320</v>
      </c>
      <c r="K523" t="s">
        <v>84</v>
      </c>
      <c r="L523" t="s">
        <v>223</v>
      </c>
      <c r="M523" t="s">
        <v>224</v>
      </c>
      <c r="N523" t="s">
        <v>1567</v>
      </c>
      <c r="O523" t="s">
        <v>87</v>
      </c>
      <c r="P523" t="s">
        <v>1323</v>
      </c>
      <c r="Q523" t="s">
        <v>447</v>
      </c>
      <c r="R523" s="21">
        <v>738748</v>
      </c>
      <c r="S523" s="22">
        <v>2452643360</v>
      </c>
    </row>
    <row r="524" spans="1:19" ht="15">
      <c r="A524" s="21">
        <v>521</v>
      </c>
      <c r="B524" t="s">
        <v>83</v>
      </c>
      <c r="C524" t="s">
        <v>335</v>
      </c>
      <c r="D524" s="21">
        <v>47395</v>
      </c>
      <c r="E524" t="s">
        <v>1568</v>
      </c>
      <c r="F524" t="s">
        <v>433</v>
      </c>
      <c r="G524" s="21">
        <v>101008492</v>
      </c>
      <c r="H524" t="s">
        <v>125</v>
      </c>
      <c r="I524" t="s">
        <v>1569</v>
      </c>
      <c r="J524" s="22">
        <v>5900067.12</v>
      </c>
      <c r="K524" t="s">
        <v>84</v>
      </c>
      <c r="L524" t="s">
        <v>94</v>
      </c>
      <c r="M524" t="s">
        <v>95</v>
      </c>
      <c r="N524" t="s">
        <v>1280</v>
      </c>
      <c r="O524" t="s">
        <v>87</v>
      </c>
      <c r="P524" t="s">
        <v>354</v>
      </c>
      <c r="Q524" t="s">
        <v>433</v>
      </c>
      <c r="R524" s="21">
        <v>738759</v>
      </c>
      <c r="S524" s="22">
        <v>4358727685504.08</v>
      </c>
    </row>
    <row r="525" spans="1:19" ht="15">
      <c r="A525" s="21">
        <v>522</v>
      </c>
      <c r="B525" t="s">
        <v>83</v>
      </c>
      <c r="C525" t="s">
        <v>335</v>
      </c>
      <c r="D525" s="21">
        <v>47396</v>
      </c>
      <c r="E525" t="s">
        <v>1570</v>
      </c>
      <c r="F525" t="s">
        <v>433</v>
      </c>
      <c r="G525" s="21">
        <v>101008492</v>
      </c>
      <c r="H525" t="s">
        <v>125</v>
      </c>
      <c r="I525" t="s">
        <v>1571</v>
      </c>
      <c r="J525" s="22">
        <v>12902072.12</v>
      </c>
      <c r="K525" t="s">
        <v>84</v>
      </c>
      <c r="L525" t="s">
        <v>94</v>
      </c>
      <c r="M525" t="s">
        <v>95</v>
      </c>
      <c r="N525" t="s">
        <v>1280</v>
      </c>
      <c r="O525" t="s">
        <v>87</v>
      </c>
      <c r="P525" t="s">
        <v>354</v>
      </c>
      <c r="Q525" t="s">
        <v>433</v>
      </c>
      <c r="R525" s="21">
        <v>738759</v>
      </c>
      <c r="S525" s="22">
        <v>9531521897299.08</v>
      </c>
    </row>
    <row r="526" spans="1:19" ht="15">
      <c r="A526" s="21">
        <v>523</v>
      </c>
      <c r="B526" t="s">
        <v>83</v>
      </c>
      <c r="C526" t="s">
        <v>335</v>
      </c>
      <c r="D526" s="21">
        <v>47397</v>
      </c>
      <c r="E526" t="s">
        <v>1572</v>
      </c>
      <c r="F526" t="s">
        <v>1573</v>
      </c>
      <c r="G526" s="21">
        <v>401504529</v>
      </c>
      <c r="H526" t="s">
        <v>42</v>
      </c>
      <c r="I526" t="s">
        <v>1574</v>
      </c>
      <c r="J526" s="22">
        <v>7306600</v>
      </c>
      <c r="K526" t="s">
        <v>84</v>
      </c>
      <c r="L526" t="s">
        <v>94</v>
      </c>
      <c r="M526" t="s">
        <v>95</v>
      </c>
      <c r="N526" t="s">
        <v>1575</v>
      </c>
      <c r="O526" t="s">
        <v>87</v>
      </c>
      <c r="P526" t="s">
        <v>1375</v>
      </c>
      <c r="Q526" t="s">
        <v>1573</v>
      </c>
      <c r="R526" s="21">
        <v>738752</v>
      </c>
      <c r="S526" s="22">
        <v>5397765363200</v>
      </c>
    </row>
    <row r="527" spans="1:19" ht="15">
      <c r="A527" s="21">
        <v>524</v>
      </c>
      <c r="B527" t="s">
        <v>1438</v>
      </c>
      <c r="C527" t="s">
        <v>335</v>
      </c>
      <c r="D527" s="21">
        <v>47399</v>
      </c>
      <c r="E527" t="s">
        <v>1576</v>
      </c>
      <c r="F527" t="s">
        <v>389</v>
      </c>
      <c r="G527" s="21">
        <v>101697271</v>
      </c>
      <c r="H527" t="s">
        <v>59</v>
      </c>
      <c r="I527" t="s">
        <v>1577</v>
      </c>
      <c r="J527" s="22">
        <v>145110</v>
      </c>
      <c r="K527" t="s">
        <v>84</v>
      </c>
      <c r="L527" t="s">
        <v>94</v>
      </c>
      <c r="M527" t="s">
        <v>95</v>
      </c>
      <c r="N527" t="s">
        <v>1578</v>
      </c>
      <c r="O527" t="s">
        <v>87</v>
      </c>
      <c r="P527" t="s">
        <v>1367</v>
      </c>
      <c r="Q527" t="s">
        <v>389</v>
      </c>
      <c r="R527" s="21">
        <v>13</v>
      </c>
      <c r="S527" s="22">
        <v>1886430</v>
      </c>
    </row>
    <row r="528" spans="1:19" ht="15">
      <c r="A528" s="21">
        <v>525</v>
      </c>
      <c r="B528" t="s">
        <v>1438</v>
      </c>
      <c r="C528" t="s">
        <v>335</v>
      </c>
      <c r="D528" s="21">
        <v>47400</v>
      </c>
      <c r="E528" t="s">
        <v>1579</v>
      </c>
      <c r="F528" t="s">
        <v>389</v>
      </c>
      <c r="G528" s="21">
        <v>101697271</v>
      </c>
      <c r="H528" t="s">
        <v>59</v>
      </c>
      <c r="I528" t="s">
        <v>1580</v>
      </c>
      <c r="J528" s="22">
        <v>145110</v>
      </c>
      <c r="K528" t="s">
        <v>84</v>
      </c>
      <c r="L528" t="s">
        <v>94</v>
      </c>
      <c r="M528" t="s">
        <v>95</v>
      </c>
      <c r="N528" t="s">
        <v>1578</v>
      </c>
      <c r="O528" t="s">
        <v>87</v>
      </c>
      <c r="P528" t="s">
        <v>1367</v>
      </c>
      <c r="Q528" t="s">
        <v>389</v>
      </c>
      <c r="R528" s="21">
        <v>13</v>
      </c>
      <c r="S528" s="22">
        <v>1886430</v>
      </c>
    </row>
    <row r="529" spans="1:19" ht="15">
      <c r="A529" s="21">
        <v>526</v>
      </c>
      <c r="B529" t="s">
        <v>1438</v>
      </c>
      <c r="C529" t="s">
        <v>335</v>
      </c>
      <c r="D529" s="21">
        <v>47401</v>
      </c>
      <c r="E529" t="s">
        <v>1581</v>
      </c>
      <c r="F529" t="s">
        <v>389</v>
      </c>
      <c r="G529" s="21">
        <v>101697271</v>
      </c>
      <c r="H529" t="s">
        <v>59</v>
      </c>
      <c r="I529" t="s">
        <v>1582</v>
      </c>
      <c r="J529" s="22">
        <v>822290</v>
      </c>
      <c r="K529" t="s">
        <v>84</v>
      </c>
      <c r="L529" t="s">
        <v>94</v>
      </c>
      <c r="M529" t="s">
        <v>95</v>
      </c>
      <c r="N529" t="s">
        <v>1578</v>
      </c>
      <c r="O529" t="s">
        <v>87</v>
      </c>
      <c r="P529" t="s">
        <v>1367</v>
      </c>
      <c r="Q529" t="s">
        <v>389</v>
      </c>
      <c r="R529" s="21">
        <v>13</v>
      </c>
      <c r="S529" s="22">
        <v>10689770</v>
      </c>
    </row>
    <row r="530" spans="1:19" ht="15">
      <c r="A530" s="21">
        <v>527</v>
      </c>
      <c r="B530" t="s">
        <v>1438</v>
      </c>
      <c r="C530" t="s">
        <v>335</v>
      </c>
      <c r="D530" s="21">
        <v>47402</v>
      </c>
      <c r="E530" t="s">
        <v>1583</v>
      </c>
      <c r="F530" t="s">
        <v>389</v>
      </c>
      <c r="G530" s="21">
        <v>101697271</v>
      </c>
      <c r="H530" t="s">
        <v>59</v>
      </c>
      <c r="I530" t="s">
        <v>1584</v>
      </c>
      <c r="J530" s="22">
        <v>145110</v>
      </c>
      <c r="K530" t="s">
        <v>84</v>
      </c>
      <c r="L530" t="s">
        <v>94</v>
      </c>
      <c r="M530" t="s">
        <v>95</v>
      </c>
      <c r="N530" t="s">
        <v>1578</v>
      </c>
      <c r="O530" t="s">
        <v>87</v>
      </c>
      <c r="P530" t="s">
        <v>1367</v>
      </c>
      <c r="Q530" t="s">
        <v>389</v>
      </c>
      <c r="R530" s="21">
        <v>13</v>
      </c>
      <c r="S530" s="22">
        <v>1886430</v>
      </c>
    </row>
    <row r="531" spans="1:19" ht="15">
      <c r="A531" s="21">
        <v>528</v>
      </c>
      <c r="B531" t="s">
        <v>1438</v>
      </c>
      <c r="C531" t="s">
        <v>335</v>
      </c>
      <c r="D531" s="21">
        <v>47403</v>
      </c>
      <c r="E531" t="s">
        <v>1585</v>
      </c>
      <c r="F531" t="s">
        <v>389</v>
      </c>
      <c r="G531" s="21">
        <v>101697271</v>
      </c>
      <c r="H531" t="s">
        <v>59</v>
      </c>
      <c r="I531" t="s">
        <v>1586</v>
      </c>
      <c r="J531" s="22">
        <v>145110</v>
      </c>
      <c r="K531" t="s">
        <v>84</v>
      </c>
      <c r="L531" t="s">
        <v>94</v>
      </c>
      <c r="M531" t="s">
        <v>95</v>
      </c>
      <c r="N531" t="s">
        <v>1578</v>
      </c>
      <c r="O531" t="s">
        <v>87</v>
      </c>
      <c r="P531" t="s">
        <v>1367</v>
      </c>
      <c r="Q531" t="s">
        <v>389</v>
      </c>
      <c r="R531" s="21">
        <v>13</v>
      </c>
      <c r="S531" s="22">
        <v>1886430</v>
      </c>
    </row>
    <row r="532" spans="1:19" ht="15">
      <c r="A532" s="21">
        <v>529</v>
      </c>
      <c r="B532" t="s">
        <v>1438</v>
      </c>
      <c r="C532" t="s">
        <v>335</v>
      </c>
      <c r="D532" s="21">
        <v>47404</v>
      </c>
      <c r="E532" t="s">
        <v>1587</v>
      </c>
      <c r="F532" t="s">
        <v>389</v>
      </c>
      <c r="G532" s="21">
        <v>101697271</v>
      </c>
      <c r="H532" t="s">
        <v>59</v>
      </c>
      <c r="I532" t="s">
        <v>1588</v>
      </c>
      <c r="J532" s="22">
        <v>145110</v>
      </c>
      <c r="K532" t="s">
        <v>84</v>
      </c>
      <c r="L532" t="s">
        <v>94</v>
      </c>
      <c r="M532" t="s">
        <v>95</v>
      </c>
      <c r="N532" t="s">
        <v>1578</v>
      </c>
      <c r="O532" t="s">
        <v>87</v>
      </c>
      <c r="P532" t="s">
        <v>1367</v>
      </c>
      <c r="Q532" t="s">
        <v>389</v>
      </c>
      <c r="R532" s="21">
        <v>13</v>
      </c>
      <c r="S532" s="22">
        <v>1886430</v>
      </c>
    </row>
    <row r="533" spans="1:19" ht="15">
      <c r="A533" s="21">
        <v>530</v>
      </c>
      <c r="B533" t="s">
        <v>1438</v>
      </c>
      <c r="C533" t="s">
        <v>335</v>
      </c>
      <c r="D533" s="21">
        <v>47406</v>
      </c>
      <c r="E533" t="s">
        <v>1589</v>
      </c>
      <c r="F533" t="s">
        <v>389</v>
      </c>
      <c r="G533" s="21">
        <v>101697271</v>
      </c>
      <c r="H533" t="s">
        <v>59</v>
      </c>
      <c r="I533" t="s">
        <v>1590</v>
      </c>
      <c r="J533" s="22">
        <v>338590</v>
      </c>
      <c r="K533" t="s">
        <v>84</v>
      </c>
      <c r="L533" t="s">
        <v>94</v>
      </c>
      <c r="M533" t="s">
        <v>95</v>
      </c>
      <c r="N533" t="s">
        <v>1578</v>
      </c>
      <c r="O533" t="s">
        <v>87</v>
      </c>
      <c r="P533" t="s">
        <v>1367</v>
      </c>
      <c r="Q533" t="s">
        <v>389</v>
      </c>
      <c r="R533" s="21">
        <v>13</v>
      </c>
      <c r="S533" s="22">
        <v>4401670</v>
      </c>
    </row>
    <row r="534" spans="1:19" ht="15">
      <c r="A534" s="21">
        <v>531</v>
      </c>
      <c r="B534" t="s">
        <v>1438</v>
      </c>
      <c r="C534" t="s">
        <v>335</v>
      </c>
      <c r="D534" s="21">
        <v>47410</v>
      </c>
      <c r="E534" t="s">
        <v>1591</v>
      </c>
      <c r="F534" t="s">
        <v>389</v>
      </c>
      <c r="G534" s="21">
        <v>101697271</v>
      </c>
      <c r="H534" t="s">
        <v>59</v>
      </c>
      <c r="I534" t="s">
        <v>1592</v>
      </c>
      <c r="J534" s="22">
        <v>241850</v>
      </c>
      <c r="K534" t="s">
        <v>84</v>
      </c>
      <c r="L534" t="s">
        <v>94</v>
      </c>
      <c r="M534" t="s">
        <v>95</v>
      </c>
      <c r="N534" t="s">
        <v>1578</v>
      </c>
      <c r="O534" t="s">
        <v>87</v>
      </c>
      <c r="P534" t="s">
        <v>1367</v>
      </c>
      <c r="Q534" t="s">
        <v>389</v>
      </c>
      <c r="R534" s="21">
        <v>13</v>
      </c>
      <c r="S534" s="22">
        <v>3144050</v>
      </c>
    </row>
    <row r="535" spans="1:19" ht="15">
      <c r="A535" s="21">
        <v>532</v>
      </c>
      <c r="B535" t="s">
        <v>83</v>
      </c>
      <c r="C535" t="s">
        <v>83</v>
      </c>
      <c r="D535" s="21">
        <v>47411</v>
      </c>
      <c r="E535" t="s">
        <v>1593</v>
      </c>
      <c r="F535" t="s">
        <v>389</v>
      </c>
      <c r="G535" s="21">
        <v>101697271</v>
      </c>
      <c r="H535" t="s">
        <v>59</v>
      </c>
      <c r="I535" t="s">
        <v>1594</v>
      </c>
      <c r="J535" s="22">
        <v>96740</v>
      </c>
      <c r="K535" t="s">
        <v>84</v>
      </c>
      <c r="L535" t="s">
        <v>94</v>
      </c>
      <c r="M535" t="s">
        <v>95</v>
      </c>
      <c r="N535" t="s">
        <v>1578</v>
      </c>
      <c r="O535" t="s">
        <v>87</v>
      </c>
      <c r="P535" t="s">
        <v>1367</v>
      </c>
      <c r="Q535" t="s">
        <v>389</v>
      </c>
      <c r="R535" s="21">
        <v>738755</v>
      </c>
      <c r="S535" s="22">
        <v>71467158700</v>
      </c>
    </row>
    <row r="536" spans="1:19" ht="15">
      <c r="A536" s="21">
        <v>533</v>
      </c>
      <c r="B536" t="s">
        <v>83</v>
      </c>
      <c r="C536" t="s">
        <v>335</v>
      </c>
      <c r="D536" s="21">
        <v>47412</v>
      </c>
      <c r="E536" t="s">
        <v>1595</v>
      </c>
      <c r="F536" t="s">
        <v>389</v>
      </c>
      <c r="G536" s="21">
        <v>101697271</v>
      </c>
      <c r="H536" t="s">
        <v>59</v>
      </c>
      <c r="I536" t="s">
        <v>1596</v>
      </c>
      <c r="J536" s="22">
        <v>241850</v>
      </c>
      <c r="K536" t="s">
        <v>84</v>
      </c>
      <c r="L536" t="s">
        <v>94</v>
      </c>
      <c r="M536" t="s">
        <v>95</v>
      </c>
      <c r="N536" t="s">
        <v>1578</v>
      </c>
      <c r="O536" t="s">
        <v>87</v>
      </c>
      <c r="P536" t="s">
        <v>1367</v>
      </c>
      <c r="Q536" t="s">
        <v>389</v>
      </c>
      <c r="R536" s="21">
        <v>738755</v>
      </c>
      <c r="S536" s="22">
        <v>178667896750</v>
      </c>
    </row>
    <row r="537" spans="1:19" ht="15">
      <c r="A537" s="21">
        <v>534</v>
      </c>
      <c r="B537" t="s">
        <v>83</v>
      </c>
      <c r="C537" t="s">
        <v>335</v>
      </c>
      <c r="D537" s="21">
        <v>47414</v>
      </c>
      <c r="E537" t="s">
        <v>1597</v>
      </c>
      <c r="F537" t="s">
        <v>389</v>
      </c>
      <c r="G537" s="21">
        <v>101697271</v>
      </c>
      <c r="H537" t="s">
        <v>59</v>
      </c>
      <c r="I537" t="s">
        <v>1598</v>
      </c>
      <c r="J537" s="22">
        <v>193480</v>
      </c>
      <c r="K537" t="s">
        <v>84</v>
      </c>
      <c r="L537" t="s">
        <v>94</v>
      </c>
      <c r="M537" t="s">
        <v>95</v>
      </c>
      <c r="N537" t="s">
        <v>1578</v>
      </c>
      <c r="O537" t="s">
        <v>87</v>
      </c>
      <c r="P537" t="s">
        <v>1367</v>
      </c>
      <c r="Q537" t="s">
        <v>389</v>
      </c>
      <c r="R537" s="21">
        <v>738755</v>
      </c>
      <c r="S537" s="22">
        <v>142934317400</v>
      </c>
    </row>
    <row r="538" spans="1:19" ht="15">
      <c r="A538" s="21">
        <v>535</v>
      </c>
      <c r="B538" t="s">
        <v>1438</v>
      </c>
      <c r="C538" t="s">
        <v>335</v>
      </c>
      <c r="D538" s="21">
        <v>47415</v>
      </c>
      <c r="E538" t="s">
        <v>1599</v>
      </c>
      <c r="F538" t="s">
        <v>389</v>
      </c>
      <c r="G538" s="21">
        <v>101697271</v>
      </c>
      <c r="H538" t="s">
        <v>59</v>
      </c>
      <c r="I538" t="s">
        <v>1600</v>
      </c>
      <c r="J538" s="22">
        <v>193480</v>
      </c>
      <c r="K538" t="s">
        <v>84</v>
      </c>
      <c r="L538" t="s">
        <v>94</v>
      </c>
      <c r="M538" t="s">
        <v>95</v>
      </c>
      <c r="N538" t="s">
        <v>1578</v>
      </c>
      <c r="O538" t="s">
        <v>87</v>
      </c>
      <c r="P538" t="s">
        <v>1367</v>
      </c>
      <c r="Q538" t="s">
        <v>389</v>
      </c>
      <c r="R538" s="21">
        <v>13</v>
      </c>
      <c r="S538" s="22">
        <v>2515240</v>
      </c>
    </row>
    <row r="539" spans="1:19" ht="15">
      <c r="A539" s="21">
        <v>536</v>
      </c>
      <c r="B539" t="s">
        <v>83</v>
      </c>
      <c r="C539" t="s">
        <v>335</v>
      </c>
      <c r="D539" s="21">
        <v>47416</v>
      </c>
      <c r="E539" t="s">
        <v>1601</v>
      </c>
      <c r="F539" t="s">
        <v>389</v>
      </c>
      <c r="G539" s="21">
        <v>101697271</v>
      </c>
      <c r="H539" t="s">
        <v>59</v>
      </c>
      <c r="I539" t="s">
        <v>1602</v>
      </c>
      <c r="J539" s="22">
        <v>48370</v>
      </c>
      <c r="K539" t="s">
        <v>84</v>
      </c>
      <c r="L539" t="s">
        <v>94</v>
      </c>
      <c r="M539" t="s">
        <v>95</v>
      </c>
      <c r="N539" t="s">
        <v>1578</v>
      </c>
      <c r="O539" t="s">
        <v>87</v>
      </c>
      <c r="P539" t="s">
        <v>1367</v>
      </c>
      <c r="Q539" t="s">
        <v>389</v>
      </c>
      <c r="R539" s="21">
        <v>738755</v>
      </c>
      <c r="S539" s="22">
        <v>35733579350</v>
      </c>
    </row>
    <row r="540" spans="1:19" ht="15">
      <c r="A540" s="21">
        <v>537</v>
      </c>
      <c r="B540" t="s">
        <v>1438</v>
      </c>
      <c r="C540" t="s">
        <v>335</v>
      </c>
      <c r="D540" s="21">
        <v>47417</v>
      </c>
      <c r="E540" t="s">
        <v>1603</v>
      </c>
      <c r="F540" t="s">
        <v>389</v>
      </c>
      <c r="G540" s="21">
        <v>101697271</v>
      </c>
      <c r="H540" t="s">
        <v>59</v>
      </c>
      <c r="I540" t="s">
        <v>1604</v>
      </c>
      <c r="J540" s="22">
        <v>193480</v>
      </c>
      <c r="K540" t="s">
        <v>84</v>
      </c>
      <c r="L540" t="s">
        <v>94</v>
      </c>
      <c r="M540" t="s">
        <v>95</v>
      </c>
      <c r="N540" t="s">
        <v>1578</v>
      </c>
      <c r="O540" t="s">
        <v>87</v>
      </c>
      <c r="P540" t="s">
        <v>1367</v>
      </c>
      <c r="Q540" t="s">
        <v>389</v>
      </c>
      <c r="R540" s="21">
        <v>13</v>
      </c>
      <c r="S540" s="22">
        <v>2515240</v>
      </c>
    </row>
    <row r="541" spans="1:19" ht="15">
      <c r="A541" s="21">
        <v>538</v>
      </c>
      <c r="B541" t="s">
        <v>1438</v>
      </c>
      <c r="C541" t="s">
        <v>335</v>
      </c>
      <c r="D541" s="21">
        <v>47418</v>
      </c>
      <c r="E541" t="s">
        <v>1605</v>
      </c>
      <c r="F541" t="s">
        <v>389</v>
      </c>
      <c r="G541" s="21">
        <v>101697271</v>
      </c>
      <c r="H541" t="s">
        <v>59</v>
      </c>
      <c r="I541" t="s">
        <v>1606</v>
      </c>
      <c r="J541" s="22">
        <v>145110</v>
      </c>
      <c r="K541" t="s">
        <v>84</v>
      </c>
      <c r="L541" t="s">
        <v>94</v>
      </c>
      <c r="M541" t="s">
        <v>95</v>
      </c>
      <c r="N541" t="s">
        <v>1578</v>
      </c>
      <c r="O541" t="s">
        <v>87</v>
      </c>
      <c r="P541" t="s">
        <v>1367</v>
      </c>
      <c r="Q541" t="s">
        <v>389</v>
      </c>
      <c r="R541" s="21">
        <v>13</v>
      </c>
      <c r="S541" s="22">
        <v>1886430</v>
      </c>
    </row>
    <row r="542" spans="1:19" ht="15">
      <c r="A542" s="21">
        <v>539</v>
      </c>
      <c r="B542" t="s">
        <v>1438</v>
      </c>
      <c r="C542" t="s">
        <v>335</v>
      </c>
      <c r="D542" s="21">
        <v>47419</v>
      </c>
      <c r="E542" t="s">
        <v>1607</v>
      </c>
      <c r="F542" t="s">
        <v>389</v>
      </c>
      <c r="G542" s="21">
        <v>101697271</v>
      </c>
      <c r="H542" t="s">
        <v>59</v>
      </c>
      <c r="I542" t="s">
        <v>1608</v>
      </c>
      <c r="J542" s="22">
        <v>677180</v>
      </c>
      <c r="K542" t="s">
        <v>84</v>
      </c>
      <c r="L542" t="s">
        <v>94</v>
      </c>
      <c r="M542" t="s">
        <v>95</v>
      </c>
      <c r="N542" t="s">
        <v>1578</v>
      </c>
      <c r="O542" t="s">
        <v>87</v>
      </c>
      <c r="P542" t="s">
        <v>1367</v>
      </c>
      <c r="Q542" t="s">
        <v>389</v>
      </c>
      <c r="R542" s="21">
        <v>13</v>
      </c>
      <c r="S542" s="22">
        <v>8803340</v>
      </c>
    </row>
    <row r="543" spans="1:19" ht="15">
      <c r="A543" s="21">
        <v>540</v>
      </c>
      <c r="B543" t="s">
        <v>83</v>
      </c>
      <c r="C543" t="s">
        <v>335</v>
      </c>
      <c r="D543" s="21">
        <v>47420</v>
      </c>
      <c r="E543" t="s">
        <v>1609</v>
      </c>
      <c r="F543" t="s">
        <v>389</v>
      </c>
      <c r="G543" s="21">
        <v>101697271</v>
      </c>
      <c r="H543" t="s">
        <v>59</v>
      </c>
      <c r="I543" t="s">
        <v>1610</v>
      </c>
      <c r="J543" s="22">
        <v>145110</v>
      </c>
      <c r="K543" t="s">
        <v>84</v>
      </c>
      <c r="L543" t="s">
        <v>94</v>
      </c>
      <c r="M543" t="s">
        <v>95</v>
      </c>
      <c r="N543" t="s">
        <v>1578</v>
      </c>
      <c r="O543" t="s">
        <v>87</v>
      </c>
      <c r="P543" t="s">
        <v>1367</v>
      </c>
      <c r="Q543" t="s">
        <v>389</v>
      </c>
      <c r="R543" s="21">
        <v>738755</v>
      </c>
      <c r="S543" s="22">
        <v>107200738050</v>
      </c>
    </row>
    <row r="544" spans="1:19" ht="15">
      <c r="A544" s="21">
        <v>541</v>
      </c>
      <c r="B544" t="s">
        <v>1438</v>
      </c>
      <c r="C544" t="s">
        <v>335</v>
      </c>
      <c r="D544" s="21">
        <v>47421</v>
      </c>
      <c r="E544" t="s">
        <v>1611</v>
      </c>
      <c r="F544" t="s">
        <v>389</v>
      </c>
      <c r="G544" s="21">
        <v>101697271</v>
      </c>
      <c r="H544" t="s">
        <v>59</v>
      </c>
      <c r="I544" t="s">
        <v>1612</v>
      </c>
      <c r="J544" s="22">
        <v>193480</v>
      </c>
      <c r="K544" t="s">
        <v>84</v>
      </c>
      <c r="L544" t="s">
        <v>94</v>
      </c>
      <c r="M544" t="s">
        <v>95</v>
      </c>
      <c r="N544" t="s">
        <v>1578</v>
      </c>
      <c r="O544" t="s">
        <v>87</v>
      </c>
      <c r="P544" t="s">
        <v>1367</v>
      </c>
      <c r="Q544" t="s">
        <v>389</v>
      </c>
      <c r="R544" s="21">
        <v>13</v>
      </c>
      <c r="S544" s="22">
        <v>2515240</v>
      </c>
    </row>
    <row r="545" spans="1:19" ht="15">
      <c r="A545" s="21">
        <v>542</v>
      </c>
      <c r="B545" t="s">
        <v>83</v>
      </c>
      <c r="C545" t="s">
        <v>335</v>
      </c>
      <c r="D545" s="21">
        <v>47422</v>
      </c>
      <c r="E545" t="s">
        <v>1613</v>
      </c>
      <c r="F545" t="s">
        <v>389</v>
      </c>
      <c r="G545" s="21">
        <v>101697271</v>
      </c>
      <c r="H545" t="s">
        <v>59</v>
      </c>
      <c r="I545" t="s">
        <v>1614</v>
      </c>
      <c r="J545" s="22">
        <v>48370</v>
      </c>
      <c r="K545" t="s">
        <v>84</v>
      </c>
      <c r="L545" t="s">
        <v>94</v>
      </c>
      <c r="M545" t="s">
        <v>95</v>
      </c>
      <c r="N545" t="s">
        <v>1578</v>
      </c>
      <c r="O545" t="s">
        <v>87</v>
      </c>
      <c r="P545" t="s">
        <v>1367</v>
      </c>
      <c r="Q545" t="s">
        <v>389</v>
      </c>
      <c r="R545" s="21">
        <v>738755</v>
      </c>
      <c r="S545" s="22">
        <v>35733579350</v>
      </c>
    </row>
    <row r="546" spans="1:19" ht="15">
      <c r="A546" s="21">
        <v>543</v>
      </c>
      <c r="B546" t="s">
        <v>1438</v>
      </c>
      <c r="C546" t="s">
        <v>335</v>
      </c>
      <c r="D546" s="21">
        <v>47423</v>
      </c>
      <c r="E546" t="s">
        <v>1615</v>
      </c>
      <c r="F546" t="s">
        <v>389</v>
      </c>
      <c r="G546" s="21">
        <v>101697271</v>
      </c>
      <c r="H546" t="s">
        <v>59</v>
      </c>
      <c r="I546" t="s">
        <v>1616</v>
      </c>
      <c r="J546" s="22">
        <v>193480</v>
      </c>
      <c r="K546" t="s">
        <v>84</v>
      </c>
      <c r="L546" t="s">
        <v>94</v>
      </c>
      <c r="M546" t="s">
        <v>95</v>
      </c>
      <c r="N546" t="s">
        <v>1578</v>
      </c>
      <c r="O546" t="s">
        <v>87</v>
      </c>
      <c r="P546" t="s">
        <v>1367</v>
      </c>
      <c r="Q546" t="s">
        <v>389</v>
      </c>
      <c r="R546" s="21">
        <v>13</v>
      </c>
      <c r="S546" s="22">
        <v>2515240</v>
      </c>
    </row>
    <row r="547" spans="1:19" ht="15">
      <c r="A547" s="21">
        <v>544</v>
      </c>
      <c r="B547" t="s">
        <v>83</v>
      </c>
      <c r="C547" t="s">
        <v>335</v>
      </c>
      <c r="D547" s="21">
        <v>47424</v>
      </c>
      <c r="E547" t="s">
        <v>1617</v>
      </c>
      <c r="F547" t="s">
        <v>389</v>
      </c>
      <c r="G547" s="21">
        <v>101697271</v>
      </c>
      <c r="H547" t="s">
        <v>59</v>
      </c>
      <c r="I547" t="s">
        <v>1618</v>
      </c>
      <c r="J547" s="22">
        <v>96740</v>
      </c>
      <c r="K547" t="s">
        <v>84</v>
      </c>
      <c r="L547" t="s">
        <v>94</v>
      </c>
      <c r="M547" t="s">
        <v>95</v>
      </c>
      <c r="N547" t="s">
        <v>1578</v>
      </c>
      <c r="O547" t="s">
        <v>87</v>
      </c>
      <c r="P547" t="s">
        <v>1367</v>
      </c>
      <c r="Q547" t="s">
        <v>389</v>
      </c>
      <c r="R547" s="21">
        <v>738755</v>
      </c>
      <c r="S547" s="22">
        <v>71467158700</v>
      </c>
    </row>
    <row r="548" spans="1:19" ht="15">
      <c r="A548" s="21">
        <v>545</v>
      </c>
      <c r="B548" t="s">
        <v>1438</v>
      </c>
      <c r="C548" t="s">
        <v>335</v>
      </c>
      <c r="D548" s="21">
        <v>47425</v>
      </c>
      <c r="E548" t="s">
        <v>1619</v>
      </c>
      <c r="F548" t="s">
        <v>389</v>
      </c>
      <c r="G548" s="21">
        <v>101697271</v>
      </c>
      <c r="H548" t="s">
        <v>59</v>
      </c>
      <c r="I548" t="s">
        <v>1620</v>
      </c>
      <c r="J548" s="22">
        <v>338590</v>
      </c>
      <c r="K548" t="s">
        <v>84</v>
      </c>
      <c r="L548" t="s">
        <v>94</v>
      </c>
      <c r="M548" t="s">
        <v>95</v>
      </c>
      <c r="N548" t="s">
        <v>1578</v>
      </c>
      <c r="O548" t="s">
        <v>87</v>
      </c>
      <c r="P548" t="s">
        <v>1367</v>
      </c>
      <c r="Q548" t="s">
        <v>389</v>
      </c>
      <c r="R548" s="21">
        <v>13</v>
      </c>
      <c r="S548" s="22">
        <v>4401670</v>
      </c>
    </row>
    <row r="549" spans="1:19" ht="15">
      <c r="A549" s="21">
        <v>546</v>
      </c>
      <c r="B549" t="s">
        <v>1438</v>
      </c>
      <c r="C549" t="s">
        <v>83</v>
      </c>
      <c r="D549" s="21">
        <v>47426</v>
      </c>
      <c r="E549" t="s">
        <v>1621</v>
      </c>
      <c r="F549" t="s">
        <v>389</v>
      </c>
      <c r="G549" s="21">
        <v>101697271</v>
      </c>
      <c r="H549" t="s">
        <v>59</v>
      </c>
      <c r="I549" t="s">
        <v>1622</v>
      </c>
      <c r="J549" s="22">
        <v>145110</v>
      </c>
      <c r="K549" t="s">
        <v>84</v>
      </c>
      <c r="L549" t="s">
        <v>94</v>
      </c>
      <c r="M549" t="s">
        <v>95</v>
      </c>
      <c r="N549" t="s">
        <v>1578</v>
      </c>
      <c r="O549" t="s">
        <v>87</v>
      </c>
      <c r="P549" t="s">
        <v>1367</v>
      </c>
      <c r="Q549" t="s">
        <v>389</v>
      </c>
      <c r="R549" s="21">
        <v>13</v>
      </c>
      <c r="S549" s="22">
        <v>1886430</v>
      </c>
    </row>
    <row r="550" spans="1:19" ht="15">
      <c r="A550" s="21">
        <v>547</v>
      </c>
      <c r="B550" t="s">
        <v>83</v>
      </c>
      <c r="C550" t="s">
        <v>335</v>
      </c>
      <c r="D550" s="21">
        <v>47427</v>
      </c>
      <c r="E550" t="s">
        <v>1623</v>
      </c>
      <c r="F550" t="s">
        <v>389</v>
      </c>
      <c r="G550" s="21">
        <v>101697271</v>
      </c>
      <c r="H550" t="s">
        <v>59</v>
      </c>
      <c r="I550" t="s">
        <v>1624</v>
      </c>
      <c r="J550" s="22">
        <v>96740</v>
      </c>
      <c r="K550" t="s">
        <v>84</v>
      </c>
      <c r="L550" t="s">
        <v>94</v>
      </c>
      <c r="M550" t="s">
        <v>95</v>
      </c>
      <c r="N550" t="s">
        <v>1578</v>
      </c>
      <c r="O550" t="s">
        <v>87</v>
      </c>
      <c r="P550" t="s">
        <v>1367</v>
      </c>
      <c r="Q550" t="s">
        <v>389</v>
      </c>
      <c r="R550" s="21">
        <v>738755</v>
      </c>
      <c r="S550" s="22">
        <v>71467158700</v>
      </c>
    </row>
    <row r="551" spans="1:19" ht="15">
      <c r="A551" s="21">
        <v>548</v>
      </c>
      <c r="B551" t="s">
        <v>1438</v>
      </c>
      <c r="C551" t="s">
        <v>335</v>
      </c>
      <c r="D551" s="21">
        <v>47428</v>
      </c>
      <c r="E551" t="s">
        <v>1625</v>
      </c>
      <c r="F551" t="s">
        <v>389</v>
      </c>
      <c r="G551" s="21">
        <v>101697271</v>
      </c>
      <c r="H551" t="s">
        <v>59</v>
      </c>
      <c r="I551" t="s">
        <v>1626</v>
      </c>
      <c r="J551" s="22">
        <v>580440</v>
      </c>
      <c r="K551" t="s">
        <v>84</v>
      </c>
      <c r="L551" t="s">
        <v>94</v>
      </c>
      <c r="M551" t="s">
        <v>95</v>
      </c>
      <c r="N551" t="s">
        <v>1578</v>
      </c>
      <c r="O551" t="s">
        <v>87</v>
      </c>
      <c r="P551" t="s">
        <v>1367</v>
      </c>
      <c r="Q551" t="s">
        <v>389</v>
      </c>
      <c r="R551" s="21">
        <v>13</v>
      </c>
      <c r="S551" s="22">
        <v>7545720</v>
      </c>
    </row>
    <row r="552" spans="1:19" ht="15">
      <c r="A552" s="21">
        <v>549</v>
      </c>
      <c r="B552" t="s">
        <v>83</v>
      </c>
      <c r="C552" t="s">
        <v>335</v>
      </c>
      <c r="D552" s="21">
        <v>47429</v>
      </c>
      <c r="E552" t="s">
        <v>1627</v>
      </c>
      <c r="F552" t="s">
        <v>389</v>
      </c>
      <c r="G552" s="21">
        <v>101697271</v>
      </c>
      <c r="H552" t="s">
        <v>59</v>
      </c>
      <c r="I552" t="s">
        <v>1628</v>
      </c>
      <c r="J552" s="22">
        <v>96740</v>
      </c>
      <c r="K552" t="s">
        <v>84</v>
      </c>
      <c r="L552" t="s">
        <v>94</v>
      </c>
      <c r="M552" t="s">
        <v>95</v>
      </c>
      <c r="N552" t="s">
        <v>1578</v>
      </c>
      <c r="O552" t="s">
        <v>87</v>
      </c>
      <c r="P552" t="s">
        <v>1367</v>
      </c>
      <c r="Q552" t="s">
        <v>389</v>
      </c>
      <c r="R552" s="21">
        <v>738755</v>
      </c>
      <c r="S552" s="22">
        <v>71467158700</v>
      </c>
    </row>
    <row r="553" spans="1:19" ht="15">
      <c r="A553" s="21">
        <v>550</v>
      </c>
      <c r="B553" t="s">
        <v>83</v>
      </c>
      <c r="C553" t="s">
        <v>335</v>
      </c>
      <c r="D553" s="21">
        <v>47430</v>
      </c>
      <c r="E553" t="s">
        <v>1629</v>
      </c>
      <c r="F553" t="s">
        <v>389</v>
      </c>
      <c r="G553" s="21">
        <v>101697271</v>
      </c>
      <c r="H553" t="s">
        <v>59</v>
      </c>
      <c r="I553" t="s">
        <v>1630</v>
      </c>
      <c r="J553" s="22">
        <v>48370</v>
      </c>
      <c r="K553" t="s">
        <v>84</v>
      </c>
      <c r="L553" t="s">
        <v>94</v>
      </c>
      <c r="M553" t="s">
        <v>95</v>
      </c>
      <c r="N553" t="s">
        <v>1578</v>
      </c>
      <c r="O553" t="s">
        <v>87</v>
      </c>
      <c r="P553" t="s">
        <v>1367</v>
      </c>
      <c r="Q553" t="s">
        <v>389</v>
      </c>
      <c r="R553" s="21">
        <v>738755</v>
      </c>
      <c r="S553" s="22">
        <v>35733579350</v>
      </c>
    </row>
    <row r="554" spans="1:19" ht="15">
      <c r="A554" s="21">
        <v>551</v>
      </c>
      <c r="B554" t="s">
        <v>83</v>
      </c>
      <c r="C554" t="s">
        <v>83</v>
      </c>
      <c r="D554" s="21">
        <v>47431</v>
      </c>
      <c r="E554" t="s">
        <v>1631</v>
      </c>
      <c r="F554" t="s">
        <v>389</v>
      </c>
      <c r="G554" s="21">
        <v>101697271</v>
      </c>
      <c r="H554" t="s">
        <v>59</v>
      </c>
      <c r="I554" t="s">
        <v>1632</v>
      </c>
      <c r="J554" s="22">
        <v>96740</v>
      </c>
      <c r="K554" t="s">
        <v>84</v>
      </c>
      <c r="L554" t="s">
        <v>94</v>
      </c>
      <c r="M554" t="s">
        <v>95</v>
      </c>
      <c r="N554" t="s">
        <v>1578</v>
      </c>
      <c r="O554" t="s">
        <v>87</v>
      </c>
      <c r="P554" t="s">
        <v>1367</v>
      </c>
      <c r="Q554" t="s">
        <v>389</v>
      </c>
      <c r="R554" s="21">
        <v>738755</v>
      </c>
      <c r="S554" s="22">
        <v>71467158700</v>
      </c>
    </row>
    <row r="555" spans="1:19" ht="15">
      <c r="A555" s="21">
        <v>552</v>
      </c>
      <c r="B555" t="s">
        <v>1438</v>
      </c>
      <c r="C555" t="s">
        <v>335</v>
      </c>
      <c r="D555" s="21">
        <v>47432</v>
      </c>
      <c r="E555" t="s">
        <v>1633</v>
      </c>
      <c r="F555" t="s">
        <v>389</v>
      </c>
      <c r="G555" s="21">
        <v>101697271</v>
      </c>
      <c r="H555" t="s">
        <v>59</v>
      </c>
      <c r="I555" t="s">
        <v>1634</v>
      </c>
      <c r="J555" s="22">
        <v>822290</v>
      </c>
      <c r="K555" t="s">
        <v>84</v>
      </c>
      <c r="L555" t="s">
        <v>94</v>
      </c>
      <c r="M555" t="s">
        <v>95</v>
      </c>
      <c r="N555" t="s">
        <v>1578</v>
      </c>
      <c r="O555" t="s">
        <v>87</v>
      </c>
      <c r="P555" t="s">
        <v>1367</v>
      </c>
      <c r="Q555" t="s">
        <v>389</v>
      </c>
      <c r="R555" s="21">
        <v>13</v>
      </c>
      <c r="S555" s="22">
        <v>10689770</v>
      </c>
    </row>
    <row r="556" spans="1:19" ht="15">
      <c r="A556" s="21">
        <v>553</v>
      </c>
      <c r="B556" t="s">
        <v>1438</v>
      </c>
      <c r="C556" t="s">
        <v>335</v>
      </c>
      <c r="D556" s="21">
        <v>47433</v>
      </c>
      <c r="E556" t="s">
        <v>1635</v>
      </c>
      <c r="F556" t="s">
        <v>389</v>
      </c>
      <c r="G556" s="21">
        <v>101697271</v>
      </c>
      <c r="H556" t="s">
        <v>59</v>
      </c>
      <c r="I556" t="s">
        <v>1636</v>
      </c>
      <c r="J556" s="22">
        <v>386960</v>
      </c>
      <c r="K556" t="s">
        <v>84</v>
      </c>
      <c r="L556" t="s">
        <v>94</v>
      </c>
      <c r="M556" t="s">
        <v>95</v>
      </c>
      <c r="N556" t="s">
        <v>1578</v>
      </c>
      <c r="O556" t="s">
        <v>87</v>
      </c>
      <c r="P556" t="s">
        <v>1367</v>
      </c>
      <c r="Q556" t="s">
        <v>389</v>
      </c>
      <c r="R556" s="21">
        <v>13</v>
      </c>
      <c r="S556" s="22">
        <v>5030480</v>
      </c>
    </row>
    <row r="557" spans="1:19" ht="15">
      <c r="A557" s="21">
        <v>554</v>
      </c>
      <c r="B557" t="s">
        <v>1438</v>
      </c>
      <c r="C557" t="s">
        <v>335</v>
      </c>
      <c r="D557" s="21">
        <v>47434</v>
      </c>
      <c r="E557" t="s">
        <v>1637</v>
      </c>
      <c r="F557" t="s">
        <v>389</v>
      </c>
      <c r="G557" s="21">
        <v>101697271</v>
      </c>
      <c r="H557" t="s">
        <v>59</v>
      </c>
      <c r="I557" t="s">
        <v>1638</v>
      </c>
      <c r="J557" s="22">
        <v>96740</v>
      </c>
      <c r="K557" t="s">
        <v>84</v>
      </c>
      <c r="L557" t="s">
        <v>94</v>
      </c>
      <c r="M557" t="s">
        <v>95</v>
      </c>
      <c r="N557" t="s">
        <v>1578</v>
      </c>
      <c r="O557" t="s">
        <v>87</v>
      </c>
      <c r="P557" t="s">
        <v>1367</v>
      </c>
      <c r="Q557" t="s">
        <v>389</v>
      </c>
      <c r="R557" s="21">
        <v>13</v>
      </c>
      <c r="S557" s="22">
        <v>1257620</v>
      </c>
    </row>
    <row r="558" spans="1:19" ht="15">
      <c r="A558" s="21">
        <v>555</v>
      </c>
      <c r="B558" t="s">
        <v>1438</v>
      </c>
      <c r="C558" t="s">
        <v>335</v>
      </c>
      <c r="D558" s="21">
        <v>47435</v>
      </c>
      <c r="E558" t="s">
        <v>1639</v>
      </c>
      <c r="F558" t="s">
        <v>389</v>
      </c>
      <c r="G558" s="21">
        <v>101697271</v>
      </c>
      <c r="H558" t="s">
        <v>59</v>
      </c>
      <c r="I558" t="s">
        <v>1640</v>
      </c>
      <c r="J558" s="22">
        <v>386960</v>
      </c>
      <c r="K558" t="s">
        <v>84</v>
      </c>
      <c r="L558" t="s">
        <v>94</v>
      </c>
      <c r="M558" t="s">
        <v>95</v>
      </c>
      <c r="N558" t="s">
        <v>1578</v>
      </c>
      <c r="O558" t="s">
        <v>87</v>
      </c>
      <c r="P558" t="s">
        <v>1367</v>
      </c>
      <c r="Q558" t="s">
        <v>389</v>
      </c>
      <c r="R558" s="21">
        <v>13</v>
      </c>
      <c r="S558" s="22">
        <v>5030480</v>
      </c>
    </row>
    <row r="559" spans="1:19" ht="15">
      <c r="A559" s="21">
        <v>556</v>
      </c>
      <c r="B559" t="s">
        <v>1438</v>
      </c>
      <c r="C559" t="s">
        <v>335</v>
      </c>
      <c r="D559" s="21">
        <v>47436</v>
      </c>
      <c r="E559" t="s">
        <v>1641</v>
      </c>
      <c r="F559" t="s">
        <v>389</v>
      </c>
      <c r="G559" s="21">
        <v>101697271</v>
      </c>
      <c r="H559" t="s">
        <v>59</v>
      </c>
      <c r="I559" t="s">
        <v>1642</v>
      </c>
      <c r="J559" s="22">
        <v>193480</v>
      </c>
      <c r="K559" t="s">
        <v>84</v>
      </c>
      <c r="L559" t="s">
        <v>94</v>
      </c>
      <c r="M559" t="s">
        <v>95</v>
      </c>
      <c r="N559" t="s">
        <v>1578</v>
      </c>
      <c r="O559" t="s">
        <v>87</v>
      </c>
      <c r="P559" t="s">
        <v>1367</v>
      </c>
      <c r="Q559" t="s">
        <v>389</v>
      </c>
      <c r="R559" s="21">
        <v>13</v>
      </c>
      <c r="S559" s="22">
        <v>2515240</v>
      </c>
    </row>
    <row r="560" spans="1:19" ht="15">
      <c r="A560" s="21">
        <v>557</v>
      </c>
      <c r="B560" t="s">
        <v>1438</v>
      </c>
      <c r="C560" t="s">
        <v>335</v>
      </c>
      <c r="D560" s="21">
        <v>47437</v>
      </c>
      <c r="E560" t="s">
        <v>1643</v>
      </c>
      <c r="F560" t="s">
        <v>389</v>
      </c>
      <c r="G560" s="21">
        <v>101697271</v>
      </c>
      <c r="H560" t="s">
        <v>59</v>
      </c>
      <c r="I560" t="s">
        <v>1644</v>
      </c>
      <c r="J560" s="22">
        <v>241850</v>
      </c>
      <c r="K560" t="s">
        <v>84</v>
      </c>
      <c r="L560" t="s">
        <v>94</v>
      </c>
      <c r="M560" t="s">
        <v>95</v>
      </c>
      <c r="N560" t="s">
        <v>1578</v>
      </c>
      <c r="O560" t="s">
        <v>87</v>
      </c>
      <c r="P560" t="s">
        <v>1367</v>
      </c>
      <c r="Q560" t="s">
        <v>389</v>
      </c>
      <c r="R560" s="21">
        <v>13</v>
      </c>
      <c r="S560" s="22">
        <v>3144050</v>
      </c>
    </row>
    <row r="561" spans="1:19" ht="15">
      <c r="A561" s="21">
        <v>558</v>
      </c>
      <c r="B561" t="s">
        <v>1438</v>
      </c>
      <c r="C561" t="s">
        <v>335</v>
      </c>
      <c r="D561" s="21">
        <v>47438</v>
      </c>
      <c r="E561" t="s">
        <v>1645</v>
      </c>
      <c r="F561" t="s">
        <v>389</v>
      </c>
      <c r="G561" s="21">
        <v>101697271</v>
      </c>
      <c r="H561" t="s">
        <v>59</v>
      </c>
      <c r="I561" t="s">
        <v>1646</v>
      </c>
      <c r="J561" s="22">
        <v>145110</v>
      </c>
      <c r="K561" t="s">
        <v>84</v>
      </c>
      <c r="L561" t="s">
        <v>94</v>
      </c>
      <c r="M561" t="s">
        <v>95</v>
      </c>
      <c r="N561" t="s">
        <v>1578</v>
      </c>
      <c r="O561" t="s">
        <v>87</v>
      </c>
      <c r="P561" t="s">
        <v>1367</v>
      </c>
      <c r="Q561" t="s">
        <v>389</v>
      </c>
      <c r="R561" s="21">
        <v>13</v>
      </c>
      <c r="S561" s="22">
        <v>1886430</v>
      </c>
    </row>
    <row r="562" spans="1:19" ht="15">
      <c r="A562" s="21">
        <v>559</v>
      </c>
      <c r="B562" t="s">
        <v>1438</v>
      </c>
      <c r="C562" t="s">
        <v>335</v>
      </c>
      <c r="D562" s="21">
        <v>47439</v>
      </c>
      <c r="E562" t="s">
        <v>1647</v>
      </c>
      <c r="F562" t="s">
        <v>389</v>
      </c>
      <c r="G562" s="21">
        <v>101697271</v>
      </c>
      <c r="H562" t="s">
        <v>59</v>
      </c>
      <c r="I562" t="s">
        <v>1648</v>
      </c>
      <c r="J562" s="22">
        <v>145110</v>
      </c>
      <c r="K562" t="s">
        <v>84</v>
      </c>
      <c r="L562" t="s">
        <v>94</v>
      </c>
      <c r="M562" t="s">
        <v>95</v>
      </c>
      <c r="N562" t="s">
        <v>1578</v>
      </c>
      <c r="O562" t="s">
        <v>87</v>
      </c>
      <c r="P562" t="s">
        <v>1367</v>
      </c>
      <c r="Q562" t="s">
        <v>389</v>
      </c>
      <c r="R562" s="21">
        <v>13</v>
      </c>
      <c r="S562" s="22">
        <v>1886430</v>
      </c>
    </row>
    <row r="563" spans="1:19" ht="15">
      <c r="A563" s="21">
        <v>560</v>
      </c>
      <c r="B563" t="s">
        <v>1438</v>
      </c>
      <c r="C563" t="s">
        <v>335</v>
      </c>
      <c r="D563" s="21">
        <v>47440</v>
      </c>
      <c r="E563" t="s">
        <v>1649</v>
      </c>
      <c r="F563" t="s">
        <v>389</v>
      </c>
      <c r="G563" s="21">
        <v>101697271</v>
      </c>
      <c r="H563" t="s">
        <v>59</v>
      </c>
      <c r="I563" t="s">
        <v>1650</v>
      </c>
      <c r="J563" s="22">
        <v>435330</v>
      </c>
      <c r="K563" t="s">
        <v>84</v>
      </c>
      <c r="L563" t="s">
        <v>94</v>
      </c>
      <c r="M563" t="s">
        <v>95</v>
      </c>
      <c r="N563" t="s">
        <v>1578</v>
      </c>
      <c r="O563" t="s">
        <v>87</v>
      </c>
      <c r="P563" t="s">
        <v>1367</v>
      </c>
      <c r="Q563" t="s">
        <v>389</v>
      </c>
      <c r="R563" s="21">
        <v>13</v>
      </c>
      <c r="S563" s="22">
        <v>5659290</v>
      </c>
    </row>
    <row r="564" spans="1:19" ht="15">
      <c r="A564" s="21">
        <v>561</v>
      </c>
      <c r="B564" t="s">
        <v>1438</v>
      </c>
      <c r="C564" t="s">
        <v>335</v>
      </c>
      <c r="D564" s="21">
        <v>47441</v>
      </c>
      <c r="E564" t="s">
        <v>1651</v>
      </c>
      <c r="F564" t="s">
        <v>389</v>
      </c>
      <c r="G564" s="21">
        <v>101697271</v>
      </c>
      <c r="H564" t="s">
        <v>59</v>
      </c>
      <c r="I564" t="s">
        <v>1652</v>
      </c>
      <c r="J564" s="22">
        <v>435330</v>
      </c>
      <c r="K564" t="s">
        <v>84</v>
      </c>
      <c r="L564" t="s">
        <v>94</v>
      </c>
      <c r="M564" t="s">
        <v>95</v>
      </c>
      <c r="N564" t="s">
        <v>1578</v>
      </c>
      <c r="O564" t="s">
        <v>87</v>
      </c>
      <c r="P564" t="s">
        <v>1367</v>
      </c>
      <c r="Q564" t="s">
        <v>389</v>
      </c>
      <c r="R564" s="21">
        <v>13</v>
      </c>
      <c r="S564" s="22">
        <v>5659290</v>
      </c>
    </row>
    <row r="565" spans="1:19" ht="15">
      <c r="A565" s="21">
        <v>562</v>
      </c>
      <c r="B565" t="s">
        <v>1438</v>
      </c>
      <c r="C565" t="s">
        <v>335</v>
      </c>
      <c r="D565" s="21">
        <v>47442</v>
      </c>
      <c r="E565" t="s">
        <v>1653</v>
      </c>
      <c r="F565" t="s">
        <v>389</v>
      </c>
      <c r="G565" s="21">
        <v>101697271</v>
      </c>
      <c r="H565" t="s">
        <v>59</v>
      </c>
      <c r="I565" t="s">
        <v>1654</v>
      </c>
      <c r="J565" s="22">
        <v>338590</v>
      </c>
      <c r="K565" t="s">
        <v>84</v>
      </c>
      <c r="L565" t="s">
        <v>94</v>
      </c>
      <c r="M565" t="s">
        <v>95</v>
      </c>
      <c r="N565" t="s">
        <v>1578</v>
      </c>
      <c r="O565" t="s">
        <v>87</v>
      </c>
      <c r="P565" t="s">
        <v>1367</v>
      </c>
      <c r="Q565" t="s">
        <v>389</v>
      </c>
      <c r="R565" s="21">
        <v>13</v>
      </c>
      <c r="S565" s="22">
        <v>4401670</v>
      </c>
    </row>
    <row r="566" spans="1:19" ht="15">
      <c r="A566" s="21">
        <v>563</v>
      </c>
      <c r="B566" t="s">
        <v>1438</v>
      </c>
      <c r="C566" t="s">
        <v>335</v>
      </c>
      <c r="D566" s="21">
        <v>47443</v>
      </c>
      <c r="E566" t="s">
        <v>1655</v>
      </c>
      <c r="F566" t="s">
        <v>389</v>
      </c>
      <c r="G566" s="21">
        <v>101697271</v>
      </c>
      <c r="H566" t="s">
        <v>59</v>
      </c>
      <c r="I566" t="s">
        <v>1656</v>
      </c>
      <c r="J566" s="22">
        <v>96740</v>
      </c>
      <c r="K566" t="s">
        <v>84</v>
      </c>
      <c r="L566" t="s">
        <v>94</v>
      </c>
      <c r="M566" t="s">
        <v>95</v>
      </c>
      <c r="N566" t="s">
        <v>1578</v>
      </c>
      <c r="O566" t="s">
        <v>87</v>
      </c>
      <c r="P566" t="s">
        <v>1367</v>
      </c>
      <c r="Q566" t="s">
        <v>389</v>
      </c>
      <c r="R566" s="21">
        <v>13</v>
      </c>
      <c r="S566" s="22">
        <v>1257620</v>
      </c>
    </row>
    <row r="567" spans="1:19" ht="15">
      <c r="A567" s="21">
        <v>564</v>
      </c>
      <c r="B567" t="s">
        <v>1438</v>
      </c>
      <c r="C567" t="s">
        <v>335</v>
      </c>
      <c r="D567" s="21">
        <v>47444</v>
      </c>
      <c r="E567" t="s">
        <v>1657</v>
      </c>
      <c r="F567" t="s">
        <v>389</v>
      </c>
      <c r="G567" s="21">
        <v>101697271</v>
      </c>
      <c r="H567" t="s">
        <v>59</v>
      </c>
      <c r="I567" t="s">
        <v>1656</v>
      </c>
      <c r="J567" s="22">
        <v>628810</v>
      </c>
      <c r="K567" t="s">
        <v>84</v>
      </c>
      <c r="L567" t="s">
        <v>94</v>
      </c>
      <c r="M567" t="s">
        <v>95</v>
      </c>
      <c r="N567" t="s">
        <v>1578</v>
      </c>
      <c r="O567" t="s">
        <v>87</v>
      </c>
      <c r="P567" t="s">
        <v>1367</v>
      </c>
      <c r="Q567" t="s">
        <v>389</v>
      </c>
      <c r="R567" s="21">
        <v>13</v>
      </c>
      <c r="S567" s="22">
        <v>8174530</v>
      </c>
    </row>
    <row r="568" spans="1:19" ht="15">
      <c r="A568" s="21">
        <v>565</v>
      </c>
      <c r="B568" t="s">
        <v>1438</v>
      </c>
      <c r="C568" t="s">
        <v>335</v>
      </c>
      <c r="D568" s="21">
        <v>47445</v>
      </c>
      <c r="E568" t="s">
        <v>1658</v>
      </c>
      <c r="F568" t="s">
        <v>389</v>
      </c>
      <c r="G568" s="21">
        <v>101697271</v>
      </c>
      <c r="H568" t="s">
        <v>59</v>
      </c>
      <c r="I568" t="s">
        <v>1659</v>
      </c>
      <c r="J568" s="22">
        <v>193480</v>
      </c>
      <c r="K568" t="s">
        <v>84</v>
      </c>
      <c r="L568" t="s">
        <v>94</v>
      </c>
      <c r="M568" t="s">
        <v>95</v>
      </c>
      <c r="N568" t="s">
        <v>1578</v>
      </c>
      <c r="O568" t="s">
        <v>87</v>
      </c>
      <c r="P568" t="s">
        <v>1367</v>
      </c>
      <c r="Q568" t="s">
        <v>389</v>
      </c>
      <c r="R568" s="21">
        <v>13</v>
      </c>
      <c r="S568" s="22">
        <v>2515240</v>
      </c>
    </row>
    <row r="569" spans="1:19" ht="15">
      <c r="A569" s="21">
        <v>566</v>
      </c>
      <c r="B569" t="s">
        <v>83</v>
      </c>
      <c r="C569" t="s">
        <v>335</v>
      </c>
      <c r="D569" s="21">
        <v>47446</v>
      </c>
      <c r="E569" t="s">
        <v>1660</v>
      </c>
      <c r="F569" t="s">
        <v>389</v>
      </c>
      <c r="G569" s="21">
        <v>101697271</v>
      </c>
      <c r="H569" t="s">
        <v>59</v>
      </c>
      <c r="I569" t="s">
        <v>1661</v>
      </c>
      <c r="J569" s="22">
        <v>241850</v>
      </c>
      <c r="K569" t="s">
        <v>84</v>
      </c>
      <c r="L569" t="s">
        <v>94</v>
      </c>
      <c r="M569" t="s">
        <v>95</v>
      </c>
      <c r="N569" t="s">
        <v>1578</v>
      </c>
      <c r="O569" t="s">
        <v>87</v>
      </c>
      <c r="P569" t="s">
        <v>1367</v>
      </c>
      <c r="Q569" t="s">
        <v>389</v>
      </c>
      <c r="R569" s="21">
        <v>738755</v>
      </c>
      <c r="S569" s="22">
        <v>178667896750</v>
      </c>
    </row>
    <row r="570" spans="1:19" ht="15">
      <c r="A570" s="21">
        <v>567</v>
      </c>
      <c r="B570" t="s">
        <v>83</v>
      </c>
      <c r="C570" t="s">
        <v>335</v>
      </c>
      <c r="D570" s="21">
        <v>47447</v>
      </c>
      <c r="E570" t="s">
        <v>1662</v>
      </c>
      <c r="F570" t="s">
        <v>389</v>
      </c>
      <c r="G570" s="21">
        <v>101697271</v>
      </c>
      <c r="H570" t="s">
        <v>59</v>
      </c>
      <c r="I570" t="s">
        <v>1663</v>
      </c>
      <c r="J570" s="22">
        <v>145110</v>
      </c>
      <c r="K570" t="s">
        <v>84</v>
      </c>
      <c r="L570" t="s">
        <v>94</v>
      </c>
      <c r="M570" t="s">
        <v>95</v>
      </c>
      <c r="N570" t="s">
        <v>1578</v>
      </c>
      <c r="O570" t="s">
        <v>87</v>
      </c>
      <c r="P570" t="s">
        <v>1367</v>
      </c>
      <c r="Q570" t="s">
        <v>389</v>
      </c>
      <c r="R570" s="21">
        <v>738755</v>
      </c>
      <c r="S570" s="22">
        <v>107200738050</v>
      </c>
    </row>
    <row r="571" spans="1:19" ht="15">
      <c r="A571" s="21">
        <v>568</v>
      </c>
      <c r="B571" t="s">
        <v>1438</v>
      </c>
      <c r="C571" t="s">
        <v>335</v>
      </c>
      <c r="D571" s="21">
        <v>47448</v>
      </c>
      <c r="E571" t="s">
        <v>1664</v>
      </c>
      <c r="F571" t="s">
        <v>389</v>
      </c>
      <c r="G571" s="21">
        <v>101697271</v>
      </c>
      <c r="H571" t="s">
        <v>59</v>
      </c>
      <c r="I571" t="s">
        <v>1665</v>
      </c>
      <c r="J571" s="22">
        <v>193480</v>
      </c>
      <c r="K571" t="s">
        <v>84</v>
      </c>
      <c r="L571" t="s">
        <v>94</v>
      </c>
      <c r="M571" t="s">
        <v>95</v>
      </c>
      <c r="N571" t="s">
        <v>1578</v>
      </c>
      <c r="O571" t="s">
        <v>87</v>
      </c>
      <c r="P571" t="s">
        <v>1367</v>
      </c>
      <c r="Q571" t="s">
        <v>389</v>
      </c>
      <c r="R571" s="21">
        <v>13</v>
      </c>
      <c r="S571" s="22">
        <v>2515240</v>
      </c>
    </row>
    <row r="572" spans="1:19" ht="15">
      <c r="A572" s="21">
        <v>569</v>
      </c>
      <c r="B572" t="s">
        <v>1438</v>
      </c>
      <c r="C572" t="s">
        <v>335</v>
      </c>
      <c r="D572" s="21">
        <v>47449</v>
      </c>
      <c r="E572" t="s">
        <v>1666</v>
      </c>
      <c r="F572" t="s">
        <v>389</v>
      </c>
      <c r="G572" s="21">
        <v>101697271</v>
      </c>
      <c r="H572" t="s">
        <v>59</v>
      </c>
      <c r="I572" t="s">
        <v>1667</v>
      </c>
      <c r="J572" s="22">
        <v>96740</v>
      </c>
      <c r="K572" t="s">
        <v>84</v>
      </c>
      <c r="L572" t="s">
        <v>94</v>
      </c>
      <c r="M572" t="s">
        <v>95</v>
      </c>
      <c r="N572" t="s">
        <v>1578</v>
      </c>
      <c r="O572" t="s">
        <v>87</v>
      </c>
      <c r="P572" t="s">
        <v>1367</v>
      </c>
      <c r="Q572" t="s">
        <v>389</v>
      </c>
      <c r="R572" s="21">
        <v>13</v>
      </c>
      <c r="S572" s="22">
        <v>1257620</v>
      </c>
    </row>
    <row r="573" spans="1:19" ht="15">
      <c r="A573" s="21">
        <v>570</v>
      </c>
      <c r="B573" t="s">
        <v>83</v>
      </c>
      <c r="C573" t="s">
        <v>335</v>
      </c>
      <c r="D573" s="21">
        <v>47450</v>
      </c>
      <c r="E573" t="s">
        <v>1668</v>
      </c>
      <c r="F573" t="s">
        <v>389</v>
      </c>
      <c r="G573" s="21">
        <v>101697271</v>
      </c>
      <c r="H573" t="s">
        <v>59</v>
      </c>
      <c r="I573" t="s">
        <v>1669</v>
      </c>
      <c r="J573" s="22">
        <v>241850</v>
      </c>
      <c r="K573" t="s">
        <v>84</v>
      </c>
      <c r="L573" t="s">
        <v>94</v>
      </c>
      <c r="M573" t="s">
        <v>95</v>
      </c>
      <c r="N573" t="s">
        <v>1578</v>
      </c>
      <c r="O573" t="s">
        <v>87</v>
      </c>
      <c r="P573" t="s">
        <v>1367</v>
      </c>
      <c r="Q573" t="s">
        <v>389</v>
      </c>
      <c r="R573" s="21">
        <v>738755</v>
      </c>
      <c r="S573" s="22">
        <v>178667896750</v>
      </c>
    </row>
    <row r="574" spans="1:19" ht="15">
      <c r="A574" s="21">
        <v>571</v>
      </c>
      <c r="B574" t="s">
        <v>83</v>
      </c>
      <c r="C574" t="s">
        <v>335</v>
      </c>
      <c r="D574" s="21">
        <v>47452</v>
      </c>
      <c r="E574" t="s">
        <v>1670</v>
      </c>
      <c r="F574" t="s">
        <v>389</v>
      </c>
      <c r="G574" s="21">
        <v>101697271</v>
      </c>
      <c r="H574" t="s">
        <v>59</v>
      </c>
      <c r="I574" t="s">
        <v>1671</v>
      </c>
      <c r="J574" s="22">
        <v>145110</v>
      </c>
      <c r="K574" t="s">
        <v>84</v>
      </c>
      <c r="L574" t="s">
        <v>94</v>
      </c>
      <c r="M574" t="s">
        <v>95</v>
      </c>
      <c r="N574" t="s">
        <v>1578</v>
      </c>
      <c r="O574" t="s">
        <v>87</v>
      </c>
      <c r="P574" t="s">
        <v>1367</v>
      </c>
      <c r="Q574" t="s">
        <v>389</v>
      </c>
      <c r="R574" s="21">
        <v>738755</v>
      </c>
      <c r="S574" s="22">
        <v>107200738050</v>
      </c>
    </row>
    <row r="575" spans="1:19" ht="15">
      <c r="A575" s="21">
        <v>572</v>
      </c>
      <c r="B575" t="s">
        <v>83</v>
      </c>
      <c r="C575" t="s">
        <v>335</v>
      </c>
      <c r="D575" s="21">
        <v>47453</v>
      </c>
      <c r="E575" t="s">
        <v>1672</v>
      </c>
      <c r="F575" t="s">
        <v>389</v>
      </c>
      <c r="G575" s="21">
        <v>101697271</v>
      </c>
      <c r="H575" t="s">
        <v>59</v>
      </c>
      <c r="I575" t="s">
        <v>1673</v>
      </c>
      <c r="J575" s="22">
        <v>96740</v>
      </c>
      <c r="K575" t="s">
        <v>84</v>
      </c>
      <c r="L575" t="s">
        <v>94</v>
      </c>
      <c r="M575" t="s">
        <v>95</v>
      </c>
      <c r="N575" t="s">
        <v>1578</v>
      </c>
      <c r="O575" t="s">
        <v>87</v>
      </c>
      <c r="P575" t="s">
        <v>1367</v>
      </c>
      <c r="Q575" t="s">
        <v>389</v>
      </c>
      <c r="R575" s="21">
        <v>738755</v>
      </c>
      <c r="S575" s="22">
        <v>71467158700</v>
      </c>
    </row>
    <row r="576" spans="1:19" ht="15">
      <c r="A576" s="21">
        <v>573</v>
      </c>
      <c r="B576" t="s">
        <v>83</v>
      </c>
      <c r="C576" t="s">
        <v>335</v>
      </c>
      <c r="D576" s="21">
        <v>47454</v>
      </c>
      <c r="E576" t="s">
        <v>1674</v>
      </c>
      <c r="F576" t="s">
        <v>389</v>
      </c>
      <c r="G576" s="21">
        <v>101697271</v>
      </c>
      <c r="H576" t="s">
        <v>59</v>
      </c>
      <c r="I576" t="s">
        <v>1675</v>
      </c>
      <c r="J576" s="22">
        <v>145110</v>
      </c>
      <c r="K576" t="s">
        <v>84</v>
      </c>
      <c r="L576" t="s">
        <v>94</v>
      </c>
      <c r="M576" t="s">
        <v>95</v>
      </c>
      <c r="N576" t="s">
        <v>1578</v>
      </c>
      <c r="O576" t="s">
        <v>87</v>
      </c>
      <c r="P576" t="s">
        <v>1367</v>
      </c>
      <c r="Q576" t="s">
        <v>389</v>
      </c>
      <c r="R576" s="21">
        <v>738755</v>
      </c>
      <c r="S576" s="22">
        <v>107200738050</v>
      </c>
    </row>
    <row r="577" spans="1:19" ht="15">
      <c r="A577" s="21">
        <v>574</v>
      </c>
      <c r="B577" t="s">
        <v>1438</v>
      </c>
      <c r="C577" t="s">
        <v>335</v>
      </c>
      <c r="D577" s="21">
        <v>47455</v>
      </c>
      <c r="E577" t="s">
        <v>1676</v>
      </c>
      <c r="F577" t="s">
        <v>389</v>
      </c>
      <c r="G577" s="21">
        <v>101697271</v>
      </c>
      <c r="H577" t="s">
        <v>59</v>
      </c>
      <c r="I577" t="s">
        <v>1677</v>
      </c>
      <c r="J577" s="22">
        <v>386960</v>
      </c>
      <c r="K577" t="s">
        <v>84</v>
      </c>
      <c r="L577" t="s">
        <v>94</v>
      </c>
      <c r="M577" t="s">
        <v>95</v>
      </c>
      <c r="N577" t="s">
        <v>1578</v>
      </c>
      <c r="O577" t="s">
        <v>87</v>
      </c>
      <c r="P577" t="s">
        <v>1367</v>
      </c>
      <c r="Q577" t="s">
        <v>389</v>
      </c>
      <c r="R577" s="21">
        <v>13</v>
      </c>
      <c r="S577" s="22">
        <v>5030480</v>
      </c>
    </row>
    <row r="578" spans="1:19" ht="15">
      <c r="A578" s="21">
        <v>575</v>
      </c>
      <c r="B578" t="s">
        <v>83</v>
      </c>
      <c r="C578" t="s">
        <v>335</v>
      </c>
      <c r="D578" s="21">
        <v>47456</v>
      </c>
      <c r="E578" t="s">
        <v>1678</v>
      </c>
      <c r="F578" t="s">
        <v>389</v>
      </c>
      <c r="G578" s="21">
        <v>101697271</v>
      </c>
      <c r="H578" t="s">
        <v>59</v>
      </c>
      <c r="I578" t="s">
        <v>1679</v>
      </c>
      <c r="J578" s="22">
        <v>96740</v>
      </c>
      <c r="K578" t="s">
        <v>84</v>
      </c>
      <c r="L578" t="s">
        <v>94</v>
      </c>
      <c r="M578" t="s">
        <v>95</v>
      </c>
      <c r="N578" t="s">
        <v>1578</v>
      </c>
      <c r="O578" t="s">
        <v>87</v>
      </c>
      <c r="P578" t="s">
        <v>1367</v>
      </c>
      <c r="Q578" t="s">
        <v>389</v>
      </c>
      <c r="R578" s="21">
        <v>738755</v>
      </c>
      <c r="S578" s="22">
        <v>71467158700</v>
      </c>
    </row>
    <row r="579" spans="1:19" ht="15">
      <c r="A579" s="21">
        <v>576</v>
      </c>
      <c r="B579" t="s">
        <v>1438</v>
      </c>
      <c r="C579" t="s">
        <v>335</v>
      </c>
      <c r="D579" s="21">
        <v>47457</v>
      </c>
      <c r="E579" t="s">
        <v>1680</v>
      </c>
      <c r="F579" t="s">
        <v>389</v>
      </c>
      <c r="G579" s="21">
        <v>101697271</v>
      </c>
      <c r="H579" t="s">
        <v>59</v>
      </c>
      <c r="I579" t="s">
        <v>1681</v>
      </c>
      <c r="J579" s="22">
        <v>435330</v>
      </c>
      <c r="K579" t="s">
        <v>84</v>
      </c>
      <c r="L579" t="s">
        <v>94</v>
      </c>
      <c r="M579" t="s">
        <v>95</v>
      </c>
      <c r="N579" t="s">
        <v>1578</v>
      </c>
      <c r="O579" t="s">
        <v>87</v>
      </c>
      <c r="P579" t="s">
        <v>1367</v>
      </c>
      <c r="Q579" t="s">
        <v>389</v>
      </c>
      <c r="R579" s="21">
        <v>13</v>
      </c>
      <c r="S579" s="22">
        <v>5659290</v>
      </c>
    </row>
    <row r="580" spans="1:19" ht="15">
      <c r="A580" s="21">
        <v>577</v>
      </c>
      <c r="B580" t="s">
        <v>83</v>
      </c>
      <c r="C580" t="s">
        <v>335</v>
      </c>
      <c r="D580" s="21">
        <v>47458</v>
      </c>
      <c r="E580" t="s">
        <v>1682</v>
      </c>
      <c r="F580" t="s">
        <v>389</v>
      </c>
      <c r="G580" s="21">
        <v>101697271</v>
      </c>
      <c r="H580" t="s">
        <v>59</v>
      </c>
      <c r="I580" t="s">
        <v>1683</v>
      </c>
      <c r="J580" s="22">
        <v>386960</v>
      </c>
      <c r="K580" t="s">
        <v>84</v>
      </c>
      <c r="L580" t="s">
        <v>94</v>
      </c>
      <c r="M580" t="s">
        <v>95</v>
      </c>
      <c r="N580" t="s">
        <v>1578</v>
      </c>
      <c r="O580" t="s">
        <v>87</v>
      </c>
      <c r="P580" t="s">
        <v>1367</v>
      </c>
      <c r="Q580" t="s">
        <v>389</v>
      </c>
      <c r="R580" s="21">
        <v>738755</v>
      </c>
      <c r="S580" s="22">
        <v>285868634800</v>
      </c>
    </row>
    <row r="581" spans="1:19" ht="15">
      <c r="A581" s="21">
        <v>578</v>
      </c>
      <c r="B581" t="s">
        <v>1438</v>
      </c>
      <c r="C581" t="s">
        <v>335</v>
      </c>
      <c r="D581" s="21">
        <v>47459</v>
      </c>
      <c r="E581" t="s">
        <v>1684</v>
      </c>
      <c r="F581" t="s">
        <v>389</v>
      </c>
      <c r="G581" s="21">
        <v>101697271</v>
      </c>
      <c r="H581" t="s">
        <v>59</v>
      </c>
      <c r="I581" t="s">
        <v>1685</v>
      </c>
      <c r="J581" s="22">
        <v>386960</v>
      </c>
      <c r="K581" t="s">
        <v>84</v>
      </c>
      <c r="L581" t="s">
        <v>94</v>
      </c>
      <c r="M581" t="s">
        <v>95</v>
      </c>
      <c r="N581" t="s">
        <v>1578</v>
      </c>
      <c r="O581" t="s">
        <v>87</v>
      </c>
      <c r="P581" t="s">
        <v>1367</v>
      </c>
      <c r="Q581" t="s">
        <v>389</v>
      </c>
      <c r="R581" s="21">
        <v>13</v>
      </c>
      <c r="S581" s="22">
        <v>5030480</v>
      </c>
    </row>
    <row r="582" spans="1:19" ht="15">
      <c r="A582" s="21">
        <v>579</v>
      </c>
      <c r="B582" t="s">
        <v>83</v>
      </c>
      <c r="C582" t="s">
        <v>335</v>
      </c>
      <c r="D582" s="21">
        <v>47460</v>
      </c>
      <c r="E582" t="s">
        <v>1686</v>
      </c>
      <c r="F582" t="s">
        <v>389</v>
      </c>
      <c r="G582" s="21">
        <v>101697271</v>
      </c>
      <c r="H582" t="s">
        <v>59</v>
      </c>
      <c r="I582" t="s">
        <v>1687</v>
      </c>
      <c r="J582" s="22">
        <v>241850</v>
      </c>
      <c r="K582" t="s">
        <v>84</v>
      </c>
      <c r="L582" t="s">
        <v>94</v>
      </c>
      <c r="M582" t="s">
        <v>95</v>
      </c>
      <c r="N582" t="s">
        <v>1578</v>
      </c>
      <c r="O582" t="s">
        <v>87</v>
      </c>
      <c r="P582" t="s">
        <v>1367</v>
      </c>
      <c r="Q582" t="s">
        <v>389</v>
      </c>
      <c r="R582" s="21">
        <v>738755</v>
      </c>
      <c r="S582" s="22">
        <v>178667896750</v>
      </c>
    </row>
    <row r="583" spans="1:19" ht="15">
      <c r="A583" s="21">
        <v>580</v>
      </c>
      <c r="B583" t="s">
        <v>1438</v>
      </c>
      <c r="C583" t="s">
        <v>335</v>
      </c>
      <c r="D583" s="21">
        <v>47461</v>
      </c>
      <c r="E583" t="s">
        <v>1688</v>
      </c>
      <c r="F583" t="s">
        <v>389</v>
      </c>
      <c r="G583" s="21">
        <v>101697271</v>
      </c>
      <c r="H583" t="s">
        <v>59</v>
      </c>
      <c r="I583" t="s">
        <v>1689</v>
      </c>
      <c r="J583" s="22">
        <v>106414</v>
      </c>
      <c r="K583" t="s">
        <v>84</v>
      </c>
      <c r="L583" t="s">
        <v>94</v>
      </c>
      <c r="M583" t="s">
        <v>95</v>
      </c>
      <c r="N583" t="s">
        <v>1578</v>
      </c>
      <c r="O583" t="s">
        <v>87</v>
      </c>
      <c r="P583" t="s">
        <v>1367</v>
      </c>
      <c r="Q583" t="s">
        <v>389</v>
      </c>
      <c r="R583" s="21">
        <v>13</v>
      </c>
      <c r="S583" s="22">
        <v>1383382</v>
      </c>
    </row>
    <row r="584" spans="1:19" ht="15">
      <c r="A584" s="21">
        <v>581</v>
      </c>
      <c r="B584" t="s">
        <v>83</v>
      </c>
      <c r="C584" t="s">
        <v>335</v>
      </c>
      <c r="D584" s="21">
        <v>47462</v>
      </c>
      <c r="E584" t="s">
        <v>1690</v>
      </c>
      <c r="F584" t="s">
        <v>389</v>
      </c>
      <c r="G584" s="21">
        <v>101697271</v>
      </c>
      <c r="H584" t="s">
        <v>59</v>
      </c>
      <c r="I584" t="s">
        <v>1691</v>
      </c>
      <c r="J584" s="22">
        <v>29022</v>
      </c>
      <c r="K584" t="s">
        <v>84</v>
      </c>
      <c r="L584" t="s">
        <v>94</v>
      </c>
      <c r="M584" t="s">
        <v>95</v>
      </c>
      <c r="N584" t="s">
        <v>1578</v>
      </c>
      <c r="O584" t="s">
        <v>87</v>
      </c>
      <c r="P584" t="s">
        <v>1367</v>
      </c>
      <c r="Q584" t="s">
        <v>389</v>
      </c>
      <c r="R584" s="21">
        <v>738755</v>
      </c>
      <c r="S584" s="22">
        <v>21440147610</v>
      </c>
    </row>
    <row r="585" spans="1:19" ht="15">
      <c r="A585" s="21">
        <v>582</v>
      </c>
      <c r="B585" t="s">
        <v>83</v>
      </c>
      <c r="C585" t="s">
        <v>335</v>
      </c>
      <c r="D585" s="21">
        <v>47463</v>
      </c>
      <c r="E585" t="s">
        <v>1692</v>
      </c>
      <c r="F585" t="s">
        <v>389</v>
      </c>
      <c r="G585" s="21">
        <v>101697271</v>
      </c>
      <c r="H585" t="s">
        <v>59</v>
      </c>
      <c r="I585" t="s">
        <v>1693</v>
      </c>
      <c r="J585" s="22">
        <v>725550</v>
      </c>
      <c r="K585" t="s">
        <v>84</v>
      </c>
      <c r="L585" t="s">
        <v>94</v>
      </c>
      <c r="M585" t="s">
        <v>95</v>
      </c>
      <c r="N585" t="s">
        <v>1578</v>
      </c>
      <c r="O585" t="s">
        <v>87</v>
      </c>
      <c r="P585" t="s">
        <v>1367</v>
      </c>
      <c r="Q585" t="s">
        <v>389</v>
      </c>
      <c r="R585" s="21">
        <v>738755</v>
      </c>
      <c r="S585" s="22">
        <v>536003690250</v>
      </c>
    </row>
    <row r="586" spans="1:19" ht="15">
      <c r="A586" s="21">
        <v>583</v>
      </c>
      <c r="B586" t="s">
        <v>1438</v>
      </c>
      <c r="C586" t="s">
        <v>335</v>
      </c>
      <c r="D586" s="21">
        <v>47464</v>
      </c>
      <c r="E586" t="s">
        <v>1694</v>
      </c>
      <c r="F586" t="s">
        <v>389</v>
      </c>
      <c r="G586" s="21">
        <v>101697271</v>
      </c>
      <c r="H586" t="s">
        <v>59</v>
      </c>
      <c r="I586" t="s">
        <v>1695</v>
      </c>
      <c r="J586" s="22">
        <v>241850</v>
      </c>
      <c r="K586" t="s">
        <v>84</v>
      </c>
      <c r="L586" t="s">
        <v>94</v>
      </c>
      <c r="M586" t="s">
        <v>95</v>
      </c>
      <c r="N586" t="s">
        <v>1578</v>
      </c>
      <c r="O586" t="s">
        <v>87</v>
      </c>
      <c r="P586" t="s">
        <v>1367</v>
      </c>
      <c r="Q586" t="s">
        <v>389</v>
      </c>
      <c r="R586" s="21">
        <v>13</v>
      </c>
      <c r="S586" s="22">
        <v>3144050</v>
      </c>
    </row>
    <row r="587" spans="1:19" ht="15">
      <c r="A587" s="21">
        <v>584</v>
      </c>
      <c r="B587" t="s">
        <v>1438</v>
      </c>
      <c r="C587" t="s">
        <v>335</v>
      </c>
      <c r="D587" s="21">
        <v>47465</v>
      </c>
      <c r="E587" t="s">
        <v>1696</v>
      </c>
      <c r="F587" t="s">
        <v>389</v>
      </c>
      <c r="G587" s="21">
        <v>101697271</v>
      </c>
      <c r="H587" t="s">
        <v>59</v>
      </c>
      <c r="I587" t="s">
        <v>1697</v>
      </c>
      <c r="J587" s="22">
        <v>435330</v>
      </c>
      <c r="K587" t="s">
        <v>84</v>
      </c>
      <c r="L587" t="s">
        <v>94</v>
      </c>
      <c r="M587" t="s">
        <v>95</v>
      </c>
      <c r="N587" t="s">
        <v>1578</v>
      </c>
      <c r="O587" t="s">
        <v>87</v>
      </c>
      <c r="P587" t="s">
        <v>1367</v>
      </c>
      <c r="Q587" t="s">
        <v>389</v>
      </c>
      <c r="R587" s="21">
        <v>13</v>
      </c>
      <c r="S587" s="22">
        <v>5659290</v>
      </c>
    </row>
    <row r="588" spans="1:19" ht="15">
      <c r="A588" s="21">
        <v>585</v>
      </c>
      <c r="B588" t="s">
        <v>83</v>
      </c>
      <c r="C588" t="s">
        <v>335</v>
      </c>
      <c r="D588" s="21">
        <v>47466</v>
      </c>
      <c r="E588" t="s">
        <v>1698</v>
      </c>
      <c r="F588" t="s">
        <v>389</v>
      </c>
      <c r="G588" s="21">
        <v>101697271</v>
      </c>
      <c r="H588" t="s">
        <v>59</v>
      </c>
      <c r="I588" t="s">
        <v>1699</v>
      </c>
      <c r="J588" s="22">
        <v>483700</v>
      </c>
      <c r="K588" t="s">
        <v>84</v>
      </c>
      <c r="L588" t="s">
        <v>94</v>
      </c>
      <c r="M588" t="s">
        <v>95</v>
      </c>
      <c r="N588" t="s">
        <v>1578</v>
      </c>
      <c r="O588" t="s">
        <v>87</v>
      </c>
      <c r="P588" t="s">
        <v>1367</v>
      </c>
      <c r="Q588" t="s">
        <v>389</v>
      </c>
      <c r="R588" s="21">
        <v>738755</v>
      </c>
      <c r="S588" s="22">
        <v>357335793500</v>
      </c>
    </row>
    <row r="589" spans="1:19" ht="15">
      <c r="A589" s="21">
        <v>586</v>
      </c>
      <c r="B589" t="s">
        <v>83</v>
      </c>
      <c r="C589" t="s">
        <v>335</v>
      </c>
      <c r="D589" s="21">
        <v>47467</v>
      </c>
      <c r="E589" t="s">
        <v>1700</v>
      </c>
      <c r="F589" t="s">
        <v>389</v>
      </c>
      <c r="G589" s="21">
        <v>101697271</v>
      </c>
      <c r="H589" t="s">
        <v>59</v>
      </c>
      <c r="I589" t="s">
        <v>1701</v>
      </c>
      <c r="J589" s="22">
        <v>48370</v>
      </c>
      <c r="K589" t="s">
        <v>84</v>
      </c>
      <c r="L589" t="s">
        <v>94</v>
      </c>
      <c r="M589" t="s">
        <v>95</v>
      </c>
      <c r="N589" t="s">
        <v>1578</v>
      </c>
      <c r="O589" t="s">
        <v>87</v>
      </c>
      <c r="P589" t="s">
        <v>1367</v>
      </c>
      <c r="Q589" t="s">
        <v>389</v>
      </c>
      <c r="R589" s="21">
        <v>738755</v>
      </c>
      <c r="S589" s="22">
        <v>35733579350</v>
      </c>
    </row>
    <row r="590" spans="1:19" ht="15">
      <c r="A590" s="21">
        <v>587</v>
      </c>
      <c r="B590" t="s">
        <v>83</v>
      </c>
      <c r="C590" t="s">
        <v>335</v>
      </c>
      <c r="D590" s="21">
        <v>47468</v>
      </c>
      <c r="E590" t="s">
        <v>1702</v>
      </c>
      <c r="F590" t="s">
        <v>389</v>
      </c>
      <c r="G590" s="21">
        <v>101697271</v>
      </c>
      <c r="H590" t="s">
        <v>59</v>
      </c>
      <c r="I590" t="s">
        <v>1703</v>
      </c>
      <c r="J590" s="22">
        <v>386960</v>
      </c>
      <c r="K590" t="s">
        <v>84</v>
      </c>
      <c r="L590" t="s">
        <v>94</v>
      </c>
      <c r="M590" t="s">
        <v>95</v>
      </c>
      <c r="N590" t="s">
        <v>1578</v>
      </c>
      <c r="O590" t="s">
        <v>87</v>
      </c>
      <c r="P590" t="s">
        <v>1367</v>
      </c>
      <c r="Q590" t="s">
        <v>389</v>
      </c>
      <c r="R590" s="21">
        <v>738755</v>
      </c>
      <c r="S590" s="22">
        <v>285868634800</v>
      </c>
    </row>
    <row r="591" spans="1:19" ht="15">
      <c r="A591" s="21">
        <v>588</v>
      </c>
      <c r="B591" t="s">
        <v>1438</v>
      </c>
      <c r="C591" t="s">
        <v>335</v>
      </c>
      <c r="D591" s="21">
        <v>47469</v>
      </c>
      <c r="E591" t="s">
        <v>1704</v>
      </c>
      <c r="F591" t="s">
        <v>389</v>
      </c>
      <c r="G591" s="21">
        <v>101697271</v>
      </c>
      <c r="H591" t="s">
        <v>59</v>
      </c>
      <c r="I591" t="s">
        <v>1705</v>
      </c>
      <c r="J591" s="22">
        <v>241850</v>
      </c>
      <c r="K591" t="s">
        <v>84</v>
      </c>
      <c r="L591" t="s">
        <v>94</v>
      </c>
      <c r="M591" t="s">
        <v>95</v>
      </c>
      <c r="N591" t="s">
        <v>1578</v>
      </c>
      <c r="O591" t="s">
        <v>87</v>
      </c>
      <c r="P591" t="s">
        <v>1367</v>
      </c>
      <c r="Q591" t="s">
        <v>389</v>
      </c>
      <c r="R591" s="21">
        <v>13</v>
      </c>
      <c r="S591" s="22">
        <v>3144050</v>
      </c>
    </row>
    <row r="592" spans="1:19" ht="15">
      <c r="A592" s="21">
        <v>589</v>
      </c>
      <c r="B592" t="s">
        <v>83</v>
      </c>
      <c r="C592" t="s">
        <v>335</v>
      </c>
      <c r="D592" s="21">
        <v>47470</v>
      </c>
      <c r="E592" t="s">
        <v>1706</v>
      </c>
      <c r="F592" t="s">
        <v>389</v>
      </c>
      <c r="G592" s="21">
        <v>101697271</v>
      </c>
      <c r="H592" t="s">
        <v>59</v>
      </c>
      <c r="I592" t="s">
        <v>1707</v>
      </c>
      <c r="J592" s="22">
        <v>145110</v>
      </c>
      <c r="K592" t="s">
        <v>84</v>
      </c>
      <c r="L592" t="s">
        <v>94</v>
      </c>
      <c r="M592" t="s">
        <v>95</v>
      </c>
      <c r="N592" t="s">
        <v>1578</v>
      </c>
      <c r="O592" t="s">
        <v>87</v>
      </c>
      <c r="P592" t="s">
        <v>1367</v>
      </c>
      <c r="Q592" t="s">
        <v>389</v>
      </c>
      <c r="R592" s="21">
        <v>738755</v>
      </c>
      <c r="S592" s="22">
        <v>107200738050</v>
      </c>
    </row>
    <row r="593" spans="1:19" ht="15">
      <c r="A593" s="21">
        <v>590</v>
      </c>
      <c r="B593" t="s">
        <v>1438</v>
      </c>
      <c r="C593" t="s">
        <v>335</v>
      </c>
      <c r="D593" s="21">
        <v>47471</v>
      </c>
      <c r="E593" t="s">
        <v>1708</v>
      </c>
      <c r="F593" t="s">
        <v>389</v>
      </c>
      <c r="G593" s="21">
        <v>101697271</v>
      </c>
      <c r="H593" t="s">
        <v>59</v>
      </c>
      <c r="I593" t="s">
        <v>1709</v>
      </c>
      <c r="J593" s="22">
        <v>193480</v>
      </c>
      <c r="K593" t="s">
        <v>84</v>
      </c>
      <c r="L593" t="s">
        <v>94</v>
      </c>
      <c r="M593" t="s">
        <v>95</v>
      </c>
      <c r="N593" t="s">
        <v>1578</v>
      </c>
      <c r="O593" t="s">
        <v>87</v>
      </c>
      <c r="P593" t="s">
        <v>1367</v>
      </c>
      <c r="Q593" t="s">
        <v>389</v>
      </c>
      <c r="R593" s="21">
        <v>13</v>
      </c>
      <c r="S593" s="22">
        <v>2515240</v>
      </c>
    </row>
    <row r="594" spans="1:19" ht="15">
      <c r="A594" s="21">
        <v>591</v>
      </c>
      <c r="B594" t="s">
        <v>83</v>
      </c>
      <c r="C594" t="s">
        <v>335</v>
      </c>
      <c r="D594" s="21">
        <v>47472</v>
      </c>
      <c r="E594" t="s">
        <v>1710</v>
      </c>
      <c r="F594" t="s">
        <v>389</v>
      </c>
      <c r="G594" s="21">
        <v>101697271</v>
      </c>
      <c r="H594" t="s">
        <v>59</v>
      </c>
      <c r="I594" t="s">
        <v>1711</v>
      </c>
      <c r="J594" s="22">
        <v>483700</v>
      </c>
      <c r="K594" t="s">
        <v>84</v>
      </c>
      <c r="L594" t="s">
        <v>94</v>
      </c>
      <c r="M594" t="s">
        <v>95</v>
      </c>
      <c r="N594" t="s">
        <v>1578</v>
      </c>
      <c r="O594" t="s">
        <v>87</v>
      </c>
      <c r="P594" t="s">
        <v>1367</v>
      </c>
      <c r="Q594" t="s">
        <v>389</v>
      </c>
      <c r="R594" s="21">
        <v>738755</v>
      </c>
      <c r="S594" s="22">
        <v>357335793500</v>
      </c>
    </row>
    <row r="595" spans="1:19" ht="15">
      <c r="A595" s="21">
        <v>592</v>
      </c>
      <c r="B595" t="s">
        <v>1438</v>
      </c>
      <c r="C595" t="s">
        <v>335</v>
      </c>
      <c r="D595" s="21">
        <v>47473</v>
      </c>
      <c r="E595" t="s">
        <v>1712</v>
      </c>
      <c r="F595" t="s">
        <v>389</v>
      </c>
      <c r="G595" s="21">
        <v>101697271</v>
      </c>
      <c r="H595" t="s">
        <v>59</v>
      </c>
      <c r="I595" t="s">
        <v>1713</v>
      </c>
      <c r="J595" s="22">
        <v>96740</v>
      </c>
      <c r="K595" t="s">
        <v>84</v>
      </c>
      <c r="L595" t="s">
        <v>94</v>
      </c>
      <c r="M595" t="s">
        <v>95</v>
      </c>
      <c r="N595" t="s">
        <v>1578</v>
      </c>
      <c r="O595" t="s">
        <v>87</v>
      </c>
      <c r="P595" t="s">
        <v>1367</v>
      </c>
      <c r="Q595" t="s">
        <v>389</v>
      </c>
      <c r="R595" s="21">
        <v>13</v>
      </c>
      <c r="S595" s="22">
        <v>1257620</v>
      </c>
    </row>
    <row r="596" spans="1:19" ht="15">
      <c r="A596" s="21">
        <v>593</v>
      </c>
      <c r="B596" t="s">
        <v>83</v>
      </c>
      <c r="C596" t="s">
        <v>335</v>
      </c>
      <c r="D596" s="21">
        <v>47474</v>
      </c>
      <c r="E596" t="s">
        <v>1714</v>
      </c>
      <c r="F596" t="s">
        <v>389</v>
      </c>
      <c r="G596" s="21">
        <v>101697271</v>
      </c>
      <c r="H596" t="s">
        <v>59</v>
      </c>
      <c r="I596" t="s">
        <v>1715</v>
      </c>
      <c r="J596" s="22">
        <v>435330</v>
      </c>
      <c r="K596" t="s">
        <v>84</v>
      </c>
      <c r="L596" t="s">
        <v>94</v>
      </c>
      <c r="M596" t="s">
        <v>95</v>
      </c>
      <c r="N596" t="s">
        <v>1578</v>
      </c>
      <c r="O596" t="s">
        <v>87</v>
      </c>
      <c r="P596" t="s">
        <v>1367</v>
      </c>
      <c r="Q596" t="s">
        <v>389</v>
      </c>
      <c r="R596" s="21">
        <v>738755</v>
      </c>
      <c r="S596" s="22">
        <v>321602214150</v>
      </c>
    </row>
    <row r="597" spans="1:19" ht="15">
      <c r="A597" s="21">
        <v>594</v>
      </c>
      <c r="B597" t="s">
        <v>1438</v>
      </c>
      <c r="C597" t="s">
        <v>335</v>
      </c>
      <c r="D597" s="21">
        <v>47475</v>
      </c>
      <c r="E597" t="s">
        <v>1716</v>
      </c>
      <c r="F597" t="s">
        <v>389</v>
      </c>
      <c r="G597" s="21">
        <v>101697271</v>
      </c>
      <c r="H597" t="s">
        <v>59</v>
      </c>
      <c r="I597" t="s">
        <v>1717</v>
      </c>
      <c r="J597" s="22">
        <v>145110</v>
      </c>
      <c r="K597" t="s">
        <v>84</v>
      </c>
      <c r="L597" t="s">
        <v>94</v>
      </c>
      <c r="M597" t="s">
        <v>95</v>
      </c>
      <c r="N597" t="s">
        <v>1578</v>
      </c>
      <c r="O597" t="s">
        <v>87</v>
      </c>
      <c r="P597" t="s">
        <v>1367</v>
      </c>
      <c r="Q597" t="s">
        <v>389</v>
      </c>
      <c r="R597" s="21">
        <v>13</v>
      </c>
      <c r="S597" s="22">
        <v>1886430</v>
      </c>
    </row>
    <row r="598" spans="1:19" ht="15">
      <c r="A598" s="21">
        <v>595</v>
      </c>
      <c r="B598" t="s">
        <v>1438</v>
      </c>
      <c r="C598" t="s">
        <v>335</v>
      </c>
      <c r="D598" s="21">
        <v>47476</v>
      </c>
      <c r="E598" t="s">
        <v>1718</v>
      </c>
      <c r="F598" t="s">
        <v>389</v>
      </c>
      <c r="G598" s="21">
        <v>101697271</v>
      </c>
      <c r="H598" t="s">
        <v>59</v>
      </c>
      <c r="I598" t="s">
        <v>1719</v>
      </c>
      <c r="J598" s="22">
        <v>145110</v>
      </c>
      <c r="K598" t="s">
        <v>84</v>
      </c>
      <c r="L598" t="s">
        <v>94</v>
      </c>
      <c r="M598" t="s">
        <v>95</v>
      </c>
      <c r="N598" t="s">
        <v>1578</v>
      </c>
      <c r="O598" t="s">
        <v>87</v>
      </c>
      <c r="P598" t="s">
        <v>1367</v>
      </c>
      <c r="Q598" t="s">
        <v>389</v>
      </c>
      <c r="R598" s="21">
        <v>13</v>
      </c>
      <c r="S598" s="22">
        <v>1886430</v>
      </c>
    </row>
    <row r="599" spans="1:19" ht="15">
      <c r="A599" s="21">
        <v>596</v>
      </c>
      <c r="B599" t="s">
        <v>83</v>
      </c>
      <c r="C599" t="s">
        <v>335</v>
      </c>
      <c r="D599" s="21">
        <v>47477</v>
      </c>
      <c r="E599" t="s">
        <v>1720</v>
      </c>
      <c r="F599" t="s">
        <v>389</v>
      </c>
      <c r="G599" s="21">
        <v>101697271</v>
      </c>
      <c r="H599" t="s">
        <v>59</v>
      </c>
      <c r="I599" t="s">
        <v>1721</v>
      </c>
      <c r="J599" s="22">
        <v>48370</v>
      </c>
      <c r="K599" t="s">
        <v>84</v>
      </c>
      <c r="L599" t="s">
        <v>94</v>
      </c>
      <c r="M599" t="s">
        <v>95</v>
      </c>
      <c r="N599" t="s">
        <v>1578</v>
      </c>
      <c r="O599" t="s">
        <v>87</v>
      </c>
      <c r="P599" t="s">
        <v>1367</v>
      </c>
      <c r="Q599" t="s">
        <v>389</v>
      </c>
      <c r="R599" s="21">
        <v>738755</v>
      </c>
      <c r="S599" s="22">
        <v>35733579350</v>
      </c>
    </row>
    <row r="600" spans="1:19" ht="15">
      <c r="A600" s="21">
        <v>597</v>
      </c>
      <c r="B600" t="s">
        <v>1438</v>
      </c>
      <c r="C600" t="s">
        <v>335</v>
      </c>
      <c r="D600" s="21">
        <v>47478</v>
      </c>
      <c r="E600" t="s">
        <v>1722</v>
      </c>
      <c r="F600" t="s">
        <v>389</v>
      </c>
      <c r="G600" s="21">
        <v>101697271</v>
      </c>
      <c r="H600" t="s">
        <v>59</v>
      </c>
      <c r="I600" t="s">
        <v>1723</v>
      </c>
      <c r="J600" s="22">
        <v>145110</v>
      </c>
      <c r="K600" t="s">
        <v>84</v>
      </c>
      <c r="L600" t="s">
        <v>94</v>
      </c>
      <c r="M600" t="s">
        <v>95</v>
      </c>
      <c r="N600" t="s">
        <v>1578</v>
      </c>
      <c r="O600" t="s">
        <v>87</v>
      </c>
      <c r="P600" t="s">
        <v>1367</v>
      </c>
      <c r="Q600" t="s">
        <v>389</v>
      </c>
      <c r="R600" s="21">
        <v>13</v>
      </c>
      <c r="S600" s="22">
        <v>1886430</v>
      </c>
    </row>
    <row r="601" spans="1:19" ht="15">
      <c r="A601" s="21">
        <v>598</v>
      </c>
      <c r="B601" t="s">
        <v>83</v>
      </c>
      <c r="C601" t="s">
        <v>335</v>
      </c>
      <c r="D601" s="21">
        <v>47479</v>
      </c>
      <c r="E601" t="s">
        <v>1724</v>
      </c>
      <c r="F601" t="s">
        <v>389</v>
      </c>
      <c r="G601" s="21">
        <v>101697271</v>
      </c>
      <c r="H601" t="s">
        <v>59</v>
      </c>
      <c r="I601" t="s">
        <v>1725</v>
      </c>
      <c r="J601" s="22">
        <v>435330</v>
      </c>
      <c r="K601" t="s">
        <v>84</v>
      </c>
      <c r="L601" t="s">
        <v>94</v>
      </c>
      <c r="M601" t="s">
        <v>95</v>
      </c>
      <c r="N601" t="s">
        <v>1578</v>
      </c>
      <c r="O601" t="s">
        <v>87</v>
      </c>
      <c r="P601" t="s">
        <v>1367</v>
      </c>
      <c r="Q601" t="s">
        <v>389</v>
      </c>
      <c r="R601" s="21">
        <v>738755</v>
      </c>
      <c r="S601" s="22">
        <v>321602214150</v>
      </c>
    </row>
    <row r="602" spans="1:19" ht="15">
      <c r="A602" s="21">
        <v>599</v>
      </c>
      <c r="B602" t="s">
        <v>1438</v>
      </c>
      <c r="C602" t="s">
        <v>335</v>
      </c>
      <c r="D602" s="21">
        <v>47481</v>
      </c>
      <c r="E602" t="s">
        <v>1726</v>
      </c>
      <c r="F602" t="s">
        <v>389</v>
      </c>
      <c r="G602" s="21">
        <v>101697271</v>
      </c>
      <c r="H602" t="s">
        <v>59</v>
      </c>
      <c r="I602" t="s">
        <v>1727</v>
      </c>
      <c r="J602" s="22">
        <v>386960</v>
      </c>
      <c r="K602" t="s">
        <v>84</v>
      </c>
      <c r="L602" t="s">
        <v>94</v>
      </c>
      <c r="M602" t="s">
        <v>95</v>
      </c>
      <c r="N602" t="s">
        <v>1578</v>
      </c>
      <c r="O602" t="s">
        <v>87</v>
      </c>
      <c r="P602" t="s">
        <v>1367</v>
      </c>
      <c r="Q602" t="s">
        <v>389</v>
      </c>
      <c r="R602" s="21">
        <v>13</v>
      </c>
      <c r="S602" s="22">
        <v>5030480</v>
      </c>
    </row>
    <row r="603" spans="1:19" ht="15">
      <c r="A603" s="21">
        <v>600</v>
      </c>
      <c r="B603" t="s">
        <v>1438</v>
      </c>
      <c r="C603" t="s">
        <v>335</v>
      </c>
      <c r="D603" s="21">
        <v>47482</v>
      </c>
      <c r="E603" t="s">
        <v>1728</v>
      </c>
      <c r="F603" t="s">
        <v>389</v>
      </c>
      <c r="G603" s="21">
        <v>101697271</v>
      </c>
      <c r="H603" t="s">
        <v>59</v>
      </c>
      <c r="I603" t="s">
        <v>1729</v>
      </c>
      <c r="J603" s="22">
        <v>309568</v>
      </c>
      <c r="K603" t="s">
        <v>84</v>
      </c>
      <c r="L603" t="s">
        <v>94</v>
      </c>
      <c r="M603" t="s">
        <v>95</v>
      </c>
      <c r="N603" t="s">
        <v>1578</v>
      </c>
      <c r="O603" t="s">
        <v>87</v>
      </c>
      <c r="P603" t="s">
        <v>1367</v>
      </c>
      <c r="Q603" t="s">
        <v>389</v>
      </c>
      <c r="R603" s="21">
        <v>13</v>
      </c>
      <c r="S603" s="22">
        <v>4024384</v>
      </c>
    </row>
    <row r="604" spans="1:19" ht="15">
      <c r="A604" s="21">
        <v>601</v>
      </c>
      <c r="B604" t="s">
        <v>83</v>
      </c>
      <c r="C604" t="s">
        <v>335</v>
      </c>
      <c r="D604" s="21">
        <v>47483</v>
      </c>
      <c r="E604" t="s">
        <v>1730</v>
      </c>
      <c r="F604" t="s">
        <v>389</v>
      </c>
      <c r="G604" s="21">
        <v>101697271</v>
      </c>
      <c r="H604" t="s">
        <v>59</v>
      </c>
      <c r="I604" t="s">
        <v>1731</v>
      </c>
      <c r="J604" s="22">
        <v>145110</v>
      </c>
      <c r="K604" t="s">
        <v>84</v>
      </c>
      <c r="L604" t="s">
        <v>94</v>
      </c>
      <c r="M604" t="s">
        <v>95</v>
      </c>
      <c r="N604" t="s">
        <v>1578</v>
      </c>
      <c r="O604" t="s">
        <v>87</v>
      </c>
      <c r="P604" t="s">
        <v>1367</v>
      </c>
      <c r="Q604" t="s">
        <v>389</v>
      </c>
      <c r="R604" s="21">
        <v>738755</v>
      </c>
      <c r="S604" s="22">
        <v>107200738050</v>
      </c>
    </row>
    <row r="605" spans="1:19" ht="15">
      <c r="A605" s="21">
        <v>602</v>
      </c>
      <c r="B605" t="s">
        <v>1438</v>
      </c>
      <c r="C605" t="s">
        <v>335</v>
      </c>
      <c r="D605" s="21">
        <v>47485</v>
      </c>
      <c r="E605" t="s">
        <v>1732</v>
      </c>
      <c r="F605" t="s">
        <v>389</v>
      </c>
      <c r="G605" s="21">
        <v>101697271</v>
      </c>
      <c r="H605" t="s">
        <v>59</v>
      </c>
      <c r="I605" t="s">
        <v>1733</v>
      </c>
      <c r="J605" s="22">
        <v>2515240</v>
      </c>
      <c r="K605" t="s">
        <v>84</v>
      </c>
      <c r="L605" t="s">
        <v>94</v>
      </c>
      <c r="M605" t="s">
        <v>95</v>
      </c>
      <c r="N605" t="s">
        <v>1578</v>
      </c>
      <c r="O605" t="s">
        <v>87</v>
      </c>
      <c r="P605" t="s">
        <v>1367</v>
      </c>
      <c r="Q605" t="s">
        <v>389</v>
      </c>
      <c r="R605" s="21">
        <v>13</v>
      </c>
      <c r="S605" s="22">
        <v>32698120</v>
      </c>
    </row>
    <row r="606" spans="1:19" ht="15">
      <c r="A606" s="21">
        <v>603</v>
      </c>
      <c r="B606" t="s">
        <v>83</v>
      </c>
      <c r="C606" t="s">
        <v>335</v>
      </c>
      <c r="D606" s="21">
        <v>47486</v>
      </c>
      <c r="E606" t="s">
        <v>1734</v>
      </c>
      <c r="F606" t="s">
        <v>389</v>
      </c>
      <c r="G606" s="21">
        <v>101697271</v>
      </c>
      <c r="H606" t="s">
        <v>59</v>
      </c>
      <c r="I606" t="s">
        <v>1735</v>
      </c>
      <c r="J606" s="22">
        <v>145110</v>
      </c>
      <c r="K606" t="s">
        <v>84</v>
      </c>
      <c r="L606" t="s">
        <v>94</v>
      </c>
      <c r="M606" t="s">
        <v>95</v>
      </c>
      <c r="N606" t="s">
        <v>1578</v>
      </c>
      <c r="O606" t="s">
        <v>87</v>
      </c>
      <c r="P606" t="s">
        <v>1367</v>
      </c>
      <c r="Q606" t="s">
        <v>389</v>
      </c>
      <c r="R606" s="21">
        <v>738755</v>
      </c>
      <c r="S606" s="22">
        <v>107200738050</v>
      </c>
    </row>
    <row r="607" spans="1:19" ht="15">
      <c r="A607" s="21">
        <v>604</v>
      </c>
      <c r="B607" t="s">
        <v>83</v>
      </c>
      <c r="C607" t="s">
        <v>335</v>
      </c>
      <c r="D607" s="21">
        <v>47487</v>
      </c>
      <c r="E607" t="s">
        <v>1736</v>
      </c>
      <c r="F607" t="s">
        <v>389</v>
      </c>
      <c r="G607" s="21">
        <v>101697271</v>
      </c>
      <c r="H607" t="s">
        <v>59</v>
      </c>
      <c r="I607" t="s">
        <v>1737</v>
      </c>
      <c r="J607" s="22">
        <v>145110</v>
      </c>
      <c r="K607" t="s">
        <v>84</v>
      </c>
      <c r="L607" t="s">
        <v>94</v>
      </c>
      <c r="M607" t="s">
        <v>95</v>
      </c>
      <c r="N607" t="s">
        <v>1578</v>
      </c>
      <c r="O607" t="s">
        <v>87</v>
      </c>
      <c r="P607" t="s">
        <v>1367</v>
      </c>
      <c r="Q607" t="s">
        <v>389</v>
      </c>
      <c r="R607" s="21">
        <v>738755</v>
      </c>
      <c r="S607" s="22">
        <v>107200738050</v>
      </c>
    </row>
    <row r="608" spans="1:19" ht="15">
      <c r="A608" s="21">
        <v>605</v>
      </c>
      <c r="B608" t="s">
        <v>83</v>
      </c>
      <c r="C608" t="s">
        <v>335</v>
      </c>
      <c r="D608" s="21">
        <v>47488</v>
      </c>
      <c r="E608" t="s">
        <v>1738</v>
      </c>
      <c r="F608" t="s">
        <v>389</v>
      </c>
      <c r="G608" s="21">
        <v>101697271</v>
      </c>
      <c r="H608" t="s">
        <v>59</v>
      </c>
      <c r="I608" t="s">
        <v>1739</v>
      </c>
      <c r="J608" s="22">
        <v>145110</v>
      </c>
      <c r="K608" t="s">
        <v>84</v>
      </c>
      <c r="L608" t="s">
        <v>94</v>
      </c>
      <c r="M608" t="s">
        <v>95</v>
      </c>
      <c r="N608" t="s">
        <v>1578</v>
      </c>
      <c r="O608" t="s">
        <v>87</v>
      </c>
      <c r="P608" t="s">
        <v>1367</v>
      </c>
      <c r="Q608" t="s">
        <v>389</v>
      </c>
      <c r="R608" s="21">
        <v>738755</v>
      </c>
      <c r="S608" s="22">
        <v>107200738050</v>
      </c>
    </row>
    <row r="609" spans="1:19" ht="15">
      <c r="A609" s="21">
        <v>606</v>
      </c>
      <c r="B609" t="s">
        <v>83</v>
      </c>
      <c r="C609" t="s">
        <v>335</v>
      </c>
      <c r="D609" s="21">
        <v>47489</v>
      </c>
      <c r="E609" t="s">
        <v>1740</v>
      </c>
      <c r="F609" t="s">
        <v>389</v>
      </c>
      <c r="G609" s="21">
        <v>101697271</v>
      </c>
      <c r="H609" t="s">
        <v>59</v>
      </c>
      <c r="I609" t="s">
        <v>1741</v>
      </c>
      <c r="J609" s="22">
        <v>48370</v>
      </c>
      <c r="K609" t="s">
        <v>84</v>
      </c>
      <c r="L609" t="s">
        <v>94</v>
      </c>
      <c r="M609" t="s">
        <v>95</v>
      </c>
      <c r="N609" t="s">
        <v>1578</v>
      </c>
      <c r="O609" t="s">
        <v>87</v>
      </c>
      <c r="P609" t="s">
        <v>1367</v>
      </c>
      <c r="Q609" t="s">
        <v>389</v>
      </c>
      <c r="R609" s="21">
        <v>738755</v>
      </c>
      <c r="S609" s="22">
        <v>35733579350</v>
      </c>
    </row>
    <row r="610" spans="1:19" ht="15">
      <c r="A610" s="21">
        <v>607</v>
      </c>
      <c r="B610" t="s">
        <v>83</v>
      </c>
      <c r="C610" t="s">
        <v>335</v>
      </c>
      <c r="D610" s="21">
        <v>47490</v>
      </c>
      <c r="E610" t="s">
        <v>1742</v>
      </c>
      <c r="F610" t="s">
        <v>389</v>
      </c>
      <c r="G610" s="21">
        <v>101697271</v>
      </c>
      <c r="H610" t="s">
        <v>59</v>
      </c>
      <c r="I610" t="s">
        <v>1743</v>
      </c>
      <c r="J610" s="22">
        <v>120925</v>
      </c>
      <c r="K610" t="s">
        <v>84</v>
      </c>
      <c r="L610" t="s">
        <v>94</v>
      </c>
      <c r="M610" t="s">
        <v>95</v>
      </c>
      <c r="N610" t="s">
        <v>1578</v>
      </c>
      <c r="O610" t="s">
        <v>87</v>
      </c>
      <c r="P610" t="s">
        <v>1367</v>
      </c>
      <c r="Q610" t="s">
        <v>389</v>
      </c>
      <c r="R610" s="21">
        <v>738755</v>
      </c>
      <c r="S610" s="22">
        <v>89333948375</v>
      </c>
    </row>
    <row r="611" spans="1:19" ht="15">
      <c r="A611" s="21">
        <v>608</v>
      </c>
      <c r="B611" t="s">
        <v>83</v>
      </c>
      <c r="C611" t="s">
        <v>335</v>
      </c>
      <c r="D611" s="21">
        <v>47491</v>
      </c>
      <c r="E611" t="s">
        <v>1744</v>
      </c>
      <c r="F611" t="s">
        <v>389</v>
      </c>
      <c r="G611" s="21">
        <v>101697271</v>
      </c>
      <c r="H611" t="s">
        <v>59</v>
      </c>
      <c r="I611" t="s">
        <v>1745</v>
      </c>
      <c r="J611" s="22">
        <v>241850</v>
      </c>
      <c r="K611" t="s">
        <v>84</v>
      </c>
      <c r="L611" t="s">
        <v>94</v>
      </c>
      <c r="M611" t="s">
        <v>95</v>
      </c>
      <c r="N611" t="s">
        <v>1578</v>
      </c>
      <c r="O611" t="s">
        <v>87</v>
      </c>
      <c r="P611" t="s">
        <v>1367</v>
      </c>
      <c r="Q611" t="s">
        <v>389</v>
      </c>
      <c r="R611" s="21">
        <v>738755</v>
      </c>
      <c r="S611" s="22">
        <v>178667896750</v>
      </c>
    </row>
    <row r="612" spans="1:19" ht="15">
      <c r="A612" s="21">
        <v>609</v>
      </c>
      <c r="B612" t="s">
        <v>1438</v>
      </c>
      <c r="C612" t="s">
        <v>335</v>
      </c>
      <c r="D612" s="21">
        <v>47492</v>
      </c>
      <c r="E612" t="s">
        <v>1746</v>
      </c>
      <c r="F612" t="s">
        <v>389</v>
      </c>
      <c r="G612" s="21">
        <v>101697271</v>
      </c>
      <c r="H612" t="s">
        <v>59</v>
      </c>
      <c r="I612" t="s">
        <v>1747</v>
      </c>
      <c r="J612" s="22">
        <v>580440</v>
      </c>
      <c r="K612" t="s">
        <v>84</v>
      </c>
      <c r="L612" t="s">
        <v>94</v>
      </c>
      <c r="M612" t="s">
        <v>95</v>
      </c>
      <c r="N612" t="s">
        <v>1578</v>
      </c>
      <c r="O612" t="s">
        <v>87</v>
      </c>
      <c r="P612" t="s">
        <v>1367</v>
      </c>
      <c r="Q612" t="s">
        <v>389</v>
      </c>
      <c r="R612" s="21">
        <v>13</v>
      </c>
      <c r="S612" s="22">
        <v>7545720</v>
      </c>
    </row>
    <row r="613" spans="1:19" ht="15">
      <c r="A613" s="21">
        <v>610</v>
      </c>
      <c r="B613" t="s">
        <v>83</v>
      </c>
      <c r="C613" t="s">
        <v>335</v>
      </c>
      <c r="D613" s="21">
        <v>47493</v>
      </c>
      <c r="E613" t="s">
        <v>1748</v>
      </c>
      <c r="F613" t="s">
        <v>389</v>
      </c>
      <c r="G613" s="21">
        <v>101697271</v>
      </c>
      <c r="H613" t="s">
        <v>59</v>
      </c>
      <c r="I613" t="s">
        <v>1749</v>
      </c>
      <c r="J613" s="22">
        <v>96740</v>
      </c>
      <c r="K613" t="s">
        <v>84</v>
      </c>
      <c r="L613" t="s">
        <v>94</v>
      </c>
      <c r="M613" t="s">
        <v>95</v>
      </c>
      <c r="N613" t="s">
        <v>1578</v>
      </c>
      <c r="O613" t="s">
        <v>87</v>
      </c>
      <c r="P613" t="s">
        <v>1367</v>
      </c>
      <c r="Q613" t="s">
        <v>389</v>
      </c>
      <c r="R613" s="21">
        <v>738755</v>
      </c>
      <c r="S613" s="22">
        <v>71467158700</v>
      </c>
    </row>
    <row r="614" spans="1:19" ht="15">
      <c r="A614" s="21">
        <v>611</v>
      </c>
      <c r="B614" t="s">
        <v>1438</v>
      </c>
      <c r="C614" t="s">
        <v>335</v>
      </c>
      <c r="D614" s="21">
        <v>47494</v>
      </c>
      <c r="E614" t="s">
        <v>1750</v>
      </c>
      <c r="F614" t="s">
        <v>389</v>
      </c>
      <c r="G614" s="21">
        <v>101697271</v>
      </c>
      <c r="H614" t="s">
        <v>59</v>
      </c>
      <c r="I614" t="s">
        <v>1751</v>
      </c>
      <c r="J614" s="22">
        <v>1112510</v>
      </c>
      <c r="K614" t="s">
        <v>84</v>
      </c>
      <c r="L614" t="s">
        <v>94</v>
      </c>
      <c r="M614" t="s">
        <v>95</v>
      </c>
      <c r="N614" t="s">
        <v>1578</v>
      </c>
      <c r="O614" t="s">
        <v>87</v>
      </c>
      <c r="P614" t="s">
        <v>1367</v>
      </c>
      <c r="Q614" t="s">
        <v>389</v>
      </c>
      <c r="R614" s="21">
        <v>13</v>
      </c>
      <c r="S614" s="22">
        <v>14462630</v>
      </c>
    </row>
    <row r="615" spans="1:19" ht="15">
      <c r="A615" s="21">
        <v>612</v>
      </c>
      <c r="B615" t="s">
        <v>83</v>
      </c>
      <c r="C615" t="s">
        <v>335</v>
      </c>
      <c r="D615" s="21">
        <v>47495</v>
      </c>
      <c r="E615" t="s">
        <v>1752</v>
      </c>
      <c r="F615" t="s">
        <v>389</v>
      </c>
      <c r="G615" s="21">
        <v>101697271</v>
      </c>
      <c r="H615" t="s">
        <v>59</v>
      </c>
      <c r="I615" t="s">
        <v>1753</v>
      </c>
      <c r="J615" s="22">
        <v>435330</v>
      </c>
      <c r="K615" t="s">
        <v>84</v>
      </c>
      <c r="L615" t="s">
        <v>94</v>
      </c>
      <c r="M615" t="s">
        <v>95</v>
      </c>
      <c r="N615" t="s">
        <v>1578</v>
      </c>
      <c r="O615" t="s">
        <v>87</v>
      </c>
      <c r="P615" t="s">
        <v>1367</v>
      </c>
      <c r="Q615" t="s">
        <v>389</v>
      </c>
      <c r="R615" s="21">
        <v>738755</v>
      </c>
      <c r="S615" s="22">
        <v>321602214150</v>
      </c>
    </row>
    <row r="616" spans="1:19" ht="15">
      <c r="A616" s="21">
        <v>613</v>
      </c>
      <c r="B616" t="s">
        <v>1438</v>
      </c>
      <c r="C616" t="s">
        <v>335</v>
      </c>
      <c r="D616" s="21">
        <v>47496</v>
      </c>
      <c r="E616" t="s">
        <v>1754</v>
      </c>
      <c r="F616" t="s">
        <v>389</v>
      </c>
      <c r="G616" s="21">
        <v>101697271</v>
      </c>
      <c r="H616" t="s">
        <v>59</v>
      </c>
      <c r="I616" t="s">
        <v>1755</v>
      </c>
      <c r="J616" s="22">
        <v>43533</v>
      </c>
      <c r="K616" t="s">
        <v>84</v>
      </c>
      <c r="L616" t="s">
        <v>94</v>
      </c>
      <c r="M616" t="s">
        <v>95</v>
      </c>
      <c r="N616" t="s">
        <v>1578</v>
      </c>
      <c r="O616" t="s">
        <v>87</v>
      </c>
      <c r="P616" t="s">
        <v>1367</v>
      </c>
      <c r="Q616" t="s">
        <v>389</v>
      </c>
      <c r="R616" s="21">
        <v>13</v>
      </c>
      <c r="S616" s="22">
        <v>565929</v>
      </c>
    </row>
    <row r="617" spans="1:19" ht="15">
      <c r="A617" s="21">
        <v>614</v>
      </c>
      <c r="B617" t="s">
        <v>83</v>
      </c>
      <c r="C617" t="s">
        <v>335</v>
      </c>
      <c r="D617" s="21">
        <v>47497</v>
      </c>
      <c r="E617" t="s">
        <v>1756</v>
      </c>
      <c r="F617" t="s">
        <v>389</v>
      </c>
      <c r="G617" s="21">
        <v>101697271</v>
      </c>
      <c r="H617" t="s">
        <v>59</v>
      </c>
      <c r="I617" t="s">
        <v>1757</v>
      </c>
      <c r="J617" s="22">
        <v>532070</v>
      </c>
      <c r="K617" t="s">
        <v>84</v>
      </c>
      <c r="L617" t="s">
        <v>94</v>
      </c>
      <c r="M617" t="s">
        <v>95</v>
      </c>
      <c r="N617" t="s">
        <v>1578</v>
      </c>
      <c r="O617" t="s">
        <v>87</v>
      </c>
      <c r="P617" t="s">
        <v>1367</v>
      </c>
      <c r="Q617" t="s">
        <v>389</v>
      </c>
      <c r="R617" s="21">
        <v>738755</v>
      </c>
      <c r="S617" s="22">
        <v>393069372850</v>
      </c>
    </row>
    <row r="618" spans="1:19" ht="15">
      <c r="A618" s="21">
        <v>615</v>
      </c>
      <c r="B618" t="s">
        <v>1438</v>
      </c>
      <c r="C618" t="s">
        <v>335</v>
      </c>
      <c r="D618" s="21">
        <v>47498</v>
      </c>
      <c r="E618" t="s">
        <v>1758</v>
      </c>
      <c r="F618" t="s">
        <v>389</v>
      </c>
      <c r="G618" s="21">
        <v>101697271</v>
      </c>
      <c r="H618" t="s">
        <v>59</v>
      </c>
      <c r="I618" t="s">
        <v>1759</v>
      </c>
      <c r="J618" s="22">
        <v>43533</v>
      </c>
      <c r="K618" t="s">
        <v>84</v>
      </c>
      <c r="L618" t="s">
        <v>94</v>
      </c>
      <c r="M618" t="s">
        <v>95</v>
      </c>
      <c r="N618" t="s">
        <v>1578</v>
      </c>
      <c r="O618" t="s">
        <v>87</v>
      </c>
      <c r="P618" t="s">
        <v>1367</v>
      </c>
      <c r="Q618" t="s">
        <v>389</v>
      </c>
      <c r="R618" s="21">
        <v>13</v>
      </c>
      <c r="S618" s="22">
        <v>565929</v>
      </c>
    </row>
    <row r="619" spans="1:19" ht="15">
      <c r="A619" s="21">
        <v>616</v>
      </c>
      <c r="B619" t="s">
        <v>83</v>
      </c>
      <c r="C619" t="s">
        <v>335</v>
      </c>
      <c r="D619" s="21">
        <v>47499</v>
      </c>
      <c r="E619" t="s">
        <v>1760</v>
      </c>
      <c r="F619" t="s">
        <v>389</v>
      </c>
      <c r="G619" s="21">
        <v>101697271</v>
      </c>
      <c r="H619" t="s">
        <v>59</v>
      </c>
      <c r="I619" t="s">
        <v>1761</v>
      </c>
      <c r="J619" s="22">
        <v>145110</v>
      </c>
      <c r="K619" t="s">
        <v>84</v>
      </c>
      <c r="L619" t="s">
        <v>94</v>
      </c>
      <c r="M619" t="s">
        <v>95</v>
      </c>
      <c r="N619" t="s">
        <v>1578</v>
      </c>
      <c r="O619" t="s">
        <v>87</v>
      </c>
      <c r="P619" t="s">
        <v>1367</v>
      </c>
      <c r="Q619" t="s">
        <v>389</v>
      </c>
      <c r="R619" s="21">
        <v>738755</v>
      </c>
      <c r="S619" s="22">
        <v>107200738050</v>
      </c>
    </row>
    <row r="620" spans="1:19" ht="15">
      <c r="A620" s="21">
        <v>617</v>
      </c>
      <c r="B620" t="s">
        <v>83</v>
      </c>
      <c r="C620" t="s">
        <v>335</v>
      </c>
      <c r="D620" s="21">
        <v>47501</v>
      </c>
      <c r="E620" t="s">
        <v>1762</v>
      </c>
      <c r="F620" t="s">
        <v>389</v>
      </c>
      <c r="G620" s="21">
        <v>101697271</v>
      </c>
      <c r="H620" t="s">
        <v>59</v>
      </c>
      <c r="I620" t="s">
        <v>1763</v>
      </c>
      <c r="J620" s="22">
        <v>435330</v>
      </c>
      <c r="K620" t="s">
        <v>84</v>
      </c>
      <c r="L620" t="s">
        <v>94</v>
      </c>
      <c r="M620" t="s">
        <v>95</v>
      </c>
      <c r="N620" t="s">
        <v>1578</v>
      </c>
      <c r="O620" t="s">
        <v>87</v>
      </c>
      <c r="P620" t="s">
        <v>1367</v>
      </c>
      <c r="Q620" t="s">
        <v>389</v>
      </c>
      <c r="R620" s="21">
        <v>738755</v>
      </c>
      <c r="S620" s="22">
        <v>321602214150</v>
      </c>
    </row>
    <row r="621" spans="1:19" ht="15">
      <c r="A621" s="21">
        <v>618</v>
      </c>
      <c r="B621" t="s">
        <v>1438</v>
      </c>
      <c r="C621" t="s">
        <v>335</v>
      </c>
      <c r="D621" s="21">
        <v>47502</v>
      </c>
      <c r="E621" t="s">
        <v>1764</v>
      </c>
      <c r="F621" t="s">
        <v>389</v>
      </c>
      <c r="G621" s="21">
        <v>101697271</v>
      </c>
      <c r="H621" t="s">
        <v>59</v>
      </c>
      <c r="I621" t="s">
        <v>1765</v>
      </c>
      <c r="J621" s="22">
        <v>43533</v>
      </c>
      <c r="K621" t="s">
        <v>84</v>
      </c>
      <c r="L621" t="s">
        <v>94</v>
      </c>
      <c r="M621" t="s">
        <v>95</v>
      </c>
      <c r="N621" t="s">
        <v>1578</v>
      </c>
      <c r="O621" t="s">
        <v>87</v>
      </c>
      <c r="P621" t="s">
        <v>1367</v>
      </c>
      <c r="Q621" t="s">
        <v>389</v>
      </c>
      <c r="R621" s="21">
        <v>13</v>
      </c>
      <c r="S621" s="22">
        <v>565929</v>
      </c>
    </row>
    <row r="622" spans="1:19" ht="15">
      <c r="A622" s="21">
        <v>619</v>
      </c>
      <c r="B622" t="s">
        <v>83</v>
      </c>
      <c r="C622" t="s">
        <v>335</v>
      </c>
      <c r="D622" s="21">
        <v>47503</v>
      </c>
      <c r="E622" t="s">
        <v>1766</v>
      </c>
      <c r="F622" t="s">
        <v>389</v>
      </c>
      <c r="G622" s="21">
        <v>101697271</v>
      </c>
      <c r="H622" t="s">
        <v>59</v>
      </c>
      <c r="I622" t="s">
        <v>1767</v>
      </c>
      <c r="J622" s="22">
        <v>677180</v>
      </c>
      <c r="K622" t="s">
        <v>84</v>
      </c>
      <c r="L622" t="s">
        <v>94</v>
      </c>
      <c r="M622" t="s">
        <v>95</v>
      </c>
      <c r="N622" t="s">
        <v>1578</v>
      </c>
      <c r="O622" t="s">
        <v>87</v>
      </c>
      <c r="P622" t="s">
        <v>1367</v>
      </c>
      <c r="Q622" t="s">
        <v>389</v>
      </c>
      <c r="R622" s="21">
        <v>738755</v>
      </c>
      <c r="S622" s="22">
        <v>500270110900</v>
      </c>
    </row>
    <row r="623" spans="1:19" ht="15">
      <c r="A623" s="21">
        <v>620</v>
      </c>
      <c r="B623" t="s">
        <v>83</v>
      </c>
      <c r="C623" t="s">
        <v>335</v>
      </c>
      <c r="D623" s="21">
        <v>47504</v>
      </c>
      <c r="E623" t="s">
        <v>1768</v>
      </c>
      <c r="F623" t="s">
        <v>389</v>
      </c>
      <c r="G623" s="21">
        <v>101697271</v>
      </c>
      <c r="H623" t="s">
        <v>59</v>
      </c>
      <c r="I623" t="s">
        <v>1769</v>
      </c>
      <c r="J623" s="22">
        <v>241850</v>
      </c>
      <c r="K623" t="s">
        <v>84</v>
      </c>
      <c r="L623" t="s">
        <v>94</v>
      </c>
      <c r="M623" t="s">
        <v>95</v>
      </c>
      <c r="N623" t="s">
        <v>1578</v>
      </c>
      <c r="O623" t="s">
        <v>87</v>
      </c>
      <c r="P623" t="s">
        <v>1367</v>
      </c>
      <c r="Q623" t="s">
        <v>389</v>
      </c>
      <c r="R623" s="21">
        <v>738755</v>
      </c>
      <c r="S623" s="22">
        <v>178667896750</v>
      </c>
    </row>
    <row r="624" spans="1:19" ht="15">
      <c r="A624" s="21">
        <v>621</v>
      </c>
      <c r="B624" t="s">
        <v>1438</v>
      </c>
      <c r="C624" t="s">
        <v>335</v>
      </c>
      <c r="D624" s="21">
        <v>47505</v>
      </c>
      <c r="E624" t="s">
        <v>1770</v>
      </c>
      <c r="F624" t="s">
        <v>389</v>
      </c>
      <c r="G624" s="21">
        <v>101697271</v>
      </c>
      <c r="H624" t="s">
        <v>59</v>
      </c>
      <c r="I624" t="s">
        <v>1771</v>
      </c>
      <c r="J624" s="22">
        <v>43533</v>
      </c>
      <c r="K624" t="s">
        <v>84</v>
      </c>
      <c r="L624" t="s">
        <v>94</v>
      </c>
      <c r="M624" t="s">
        <v>95</v>
      </c>
      <c r="N624" t="s">
        <v>1578</v>
      </c>
      <c r="O624" t="s">
        <v>87</v>
      </c>
      <c r="P624" t="s">
        <v>1367</v>
      </c>
      <c r="Q624" t="s">
        <v>389</v>
      </c>
      <c r="R624" s="21">
        <v>13</v>
      </c>
      <c r="S624" s="22">
        <v>565929</v>
      </c>
    </row>
    <row r="625" spans="1:19" ht="15">
      <c r="A625" s="21">
        <v>622</v>
      </c>
      <c r="B625" t="s">
        <v>1438</v>
      </c>
      <c r="C625" t="s">
        <v>335</v>
      </c>
      <c r="D625" s="21">
        <v>47506</v>
      </c>
      <c r="E625" t="s">
        <v>1772</v>
      </c>
      <c r="F625" t="s">
        <v>389</v>
      </c>
      <c r="G625" s="21">
        <v>101697271</v>
      </c>
      <c r="H625" t="s">
        <v>59</v>
      </c>
      <c r="I625" t="s">
        <v>1773</v>
      </c>
      <c r="J625" s="22">
        <v>19348</v>
      </c>
      <c r="K625" t="s">
        <v>84</v>
      </c>
      <c r="L625" t="s">
        <v>94</v>
      </c>
      <c r="M625" t="s">
        <v>95</v>
      </c>
      <c r="N625" t="s">
        <v>1578</v>
      </c>
      <c r="O625" t="s">
        <v>87</v>
      </c>
      <c r="P625" t="s">
        <v>1367</v>
      </c>
      <c r="Q625" t="s">
        <v>389</v>
      </c>
      <c r="R625" s="21">
        <v>13</v>
      </c>
      <c r="S625" s="22">
        <v>251524</v>
      </c>
    </row>
    <row r="626" spans="1:19" ht="15">
      <c r="A626" s="21">
        <v>623</v>
      </c>
      <c r="B626" t="s">
        <v>83</v>
      </c>
      <c r="C626" t="s">
        <v>335</v>
      </c>
      <c r="D626" s="21">
        <v>47507</v>
      </c>
      <c r="E626" t="s">
        <v>1774</v>
      </c>
      <c r="F626" t="s">
        <v>389</v>
      </c>
      <c r="G626" s="21">
        <v>101697271</v>
      </c>
      <c r="H626" t="s">
        <v>59</v>
      </c>
      <c r="I626" t="s">
        <v>1775</v>
      </c>
      <c r="J626" s="22">
        <v>241850</v>
      </c>
      <c r="K626" t="s">
        <v>84</v>
      </c>
      <c r="L626" t="s">
        <v>94</v>
      </c>
      <c r="M626" t="s">
        <v>95</v>
      </c>
      <c r="N626" t="s">
        <v>1578</v>
      </c>
      <c r="O626" t="s">
        <v>87</v>
      </c>
      <c r="P626" t="s">
        <v>1367</v>
      </c>
      <c r="Q626" t="s">
        <v>389</v>
      </c>
      <c r="R626" s="21">
        <v>738755</v>
      </c>
      <c r="S626" s="22">
        <v>178667896750</v>
      </c>
    </row>
    <row r="627" spans="1:19" ht="15">
      <c r="A627" s="21">
        <v>624</v>
      </c>
      <c r="B627" t="s">
        <v>1438</v>
      </c>
      <c r="C627" t="s">
        <v>335</v>
      </c>
      <c r="D627" s="21">
        <v>47508</v>
      </c>
      <c r="E627" t="s">
        <v>1776</v>
      </c>
      <c r="F627" t="s">
        <v>389</v>
      </c>
      <c r="G627" s="21">
        <v>101697271</v>
      </c>
      <c r="H627" t="s">
        <v>59</v>
      </c>
      <c r="I627" t="s">
        <v>1777</v>
      </c>
      <c r="J627" s="22">
        <v>24185</v>
      </c>
      <c r="K627" t="s">
        <v>84</v>
      </c>
      <c r="L627" t="s">
        <v>94</v>
      </c>
      <c r="M627" t="s">
        <v>95</v>
      </c>
      <c r="N627" t="s">
        <v>1578</v>
      </c>
      <c r="O627" t="s">
        <v>87</v>
      </c>
      <c r="P627" t="s">
        <v>1367</v>
      </c>
      <c r="Q627" t="s">
        <v>389</v>
      </c>
      <c r="R627" s="21">
        <v>13</v>
      </c>
      <c r="S627" s="22">
        <v>314405</v>
      </c>
    </row>
    <row r="628" spans="1:19" ht="15">
      <c r="A628" s="21">
        <v>625</v>
      </c>
      <c r="B628" t="s">
        <v>1438</v>
      </c>
      <c r="C628" t="s">
        <v>335</v>
      </c>
      <c r="D628" s="21">
        <v>47509</v>
      </c>
      <c r="E628" t="s">
        <v>1778</v>
      </c>
      <c r="F628" t="s">
        <v>389</v>
      </c>
      <c r="G628" s="21">
        <v>101697271</v>
      </c>
      <c r="H628" t="s">
        <v>59</v>
      </c>
      <c r="I628" t="s">
        <v>1779</v>
      </c>
      <c r="J628" s="22">
        <v>72555</v>
      </c>
      <c r="K628" t="s">
        <v>84</v>
      </c>
      <c r="L628" t="s">
        <v>94</v>
      </c>
      <c r="M628" t="s">
        <v>95</v>
      </c>
      <c r="N628" t="s">
        <v>1578</v>
      </c>
      <c r="O628" t="s">
        <v>87</v>
      </c>
      <c r="P628" t="s">
        <v>1367</v>
      </c>
      <c r="Q628" t="s">
        <v>389</v>
      </c>
      <c r="R628" s="21">
        <v>13</v>
      </c>
      <c r="S628" s="22">
        <v>943215</v>
      </c>
    </row>
    <row r="629" spans="1:19" ht="15">
      <c r="A629" s="21">
        <v>626</v>
      </c>
      <c r="B629" t="s">
        <v>1438</v>
      </c>
      <c r="C629" t="s">
        <v>1323</v>
      </c>
      <c r="D629" s="21">
        <v>47510</v>
      </c>
      <c r="E629" t="s">
        <v>1780</v>
      </c>
      <c r="F629" t="s">
        <v>519</v>
      </c>
      <c r="G629" s="21">
        <v>130235384</v>
      </c>
      <c r="H629" t="s">
        <v>193</v>
      </c>
      <c r="I629" t="s">
        <v>1781</v>
      </c>
      <c r="J629" s="22">
        <v>14500</v>
      </c>
      <c r="K629" t="s">
        <v>84</v>
      </c>
      <c r="L629" t="s">
        <v>90</v>
      </c>
      <c r="M629" t="s">
        <v>91</v>
      </c>
      <c r="N629" t="s">
        <v>1782</v>
      </c>
      <c r="O629" t="s">
        <v>87</v>
      </c>
      <c r="P629" t="s">
        <v>1375</v>
      </c>
      <c r="Q629" t="s">
        <v>519</v>
      </c>
      <c r="R629" s="21">
        <v>10</v>
      </c>
      <c r="S629" s="22">
        <v>145000</v>
      </c>
    </row>
    <row r="630" spans="1:19" ht="15">
      <c r="A630" s="21">
        <v>627</v>
      </c>
      <c r="B630" t="s">
        <v>83</v>
      </c>
      <c r="C630" t="s">
        <v>83</v>
      </c>
      <c r="D630" s="21">
        <v>47511</v>
      </c>
      <c r="E630" t="s">
        <v>1783</v>
      </c>
      <c r="F630" t="s">
        <v>389</v>
      </c>
      <c r="G630" s="21">
        <v>130235384</v>
      </c>
      <c r="H630" t="s">
        <v>193</v>
      </c>
      <c r="I630" t="s">
        <v>1784</v>
      </c>
      <c r="J630" s="22">
        <v>19000</v>
      </c>
      <c r="K630" t="s">
        <v>84</v>
      </c>
      <c r="L630" t="s">
        <v>90</v>
      </c>
      <c r="M630" t="s">
        <v>91</v>
      </c>
      <c r="N630" t="s">
        <v>1782</v>
      </c>
      <c r="O630" t="s">
        <v>87</v>
      </c>
      <c r="P630" t="s">
        <v>1375</v>
      </c>
      <c r="Q630" t="s">
        <v>389</v>
      </c>
      <c r="R630" s="21">
        <v>738752</v>
      </c>
      <c r="S630" s="22">
        <v>14036288000</v>
      </c>
    </row>
    <row r="631" spans="1:19" ht="15">
      <c r="A631" s="21">
        <v>628</v>
      </c>
      <c r="B631" t="s">
        <v>1438</v>
      </c>
      <c r="C631" t="s">
        <v>335</v>
      </c>
      <c r="D631" s="21">
        <v>47512</v>
      </c>
      <c r="E631" t="s">
        <v>1785</v>
      </c>
      <c r="F631" t="s">
        <v>389</v>
      </c>
      <c r="G631" s="21">
        <v>101697271</v>
      </c>
      <c r="H631" t="s">
        <v>59</v>
      </c>
      <c r="I631" t="s">
        <v>1786</v>
      </c>
      <c r="J631" s="22">
        <v>48370</v>
      </c>
      <c r="K631" t="s">
        <v>84</v>
      </c>
      <c r="L631" t="s">
        <v>94</v>
      </c>
      <c r="M631" t="s">
        <v>95</v>
      </c>
      <c r="N631" t="s">
        <v>1578</v>
      </c>
      <c r="O631" t="s">
        <v>87</v>
      </c>
      <c r="P631" t="s">
        <v>1367</v>
      </c>
      <c r="Q631" t="s">
        <v>389</v>
      </c>
      <c r="R631" s="21">
        <v>13</v>
      </c>
      <c r="S631" s="22">
        <v>628810</v>
      </c>
    </row>
    <row r="632" spans="1:19" ht="15">
      <c r="A632" s="21">
        <v>629</v>
      </c>
      <c r="B632" t="s">
        <v>289</v>
      </c>
      <c r="C632" t="s">
        <v>1323</v>
      </c>
      <c r="D632" s="21">
        <v>47513</v>
      </c>
      <c r="E632" t="s">
        <v>244</v>
      </c>
      <c r="F632" t="s">
        <v>389</v>
      </c>
      <c r="G632" s="21">
        <v>131765572</v>
      </c>
      <c r="H632" t="s">
        <v>1787</v>
      </c>
      <c r="I632" t="s">
        <v>1788</v>
      </c>
      <c r="J632" s="22">
        <v>134000</v>
      </c>
      <c r="K632" t="s">
        <v>84</v>
      </c>
      <c r="L632" t="s">
        <v>115</v>
      </c>
      <c r="M632" t="s">
        <v>116</v>
      </c>
      <c r="N632" t="s">
        <v>1789</v>
      </c>
      <c r="O632" t="s">
        <v>87</v>
      </c>
      <c r="P632" t="s">
        <v>1367</v>
      </c>
      <c r="Q632" t="s">
        <v>389</v>
      </c>
      <c r="R632" s="21">
        <v>38</v>
      </c>
      <c r="S632" s="22">
        <v>5092000</v>
      </c>
    </row>
    <row r="633" spans="1:19" ht="15">
      <c r="A633" s="21">
        <v>630</v>
      </c>
      <c r="B633" t="s">
        <v>1438</v>
      </c>
      <c r="C633" t="s">
        <v>335</v>
      </c>
      <c r="D633" s="21">
        <v>47514</v>
      </c>
      <c r="E633" t="s">
        <v>1790</v>
      </c>
      <c r="F633" t="s">
        <v>389</v>
      </c>
      <c r="G633" s="21">
        <v>101697271</v>
      </c>
      <c r="H633" t="s">
        <v>59</v>
      </c>
      <c r="I633" t="s">
        <v>1791</v>
      </c>
      <c r="J633" s="22">
        <v>725550</v>
      </c>
      <c r="K633" t="s">
        <v>84</v>
      </c>
      <c r="L633" t="s">
        <v>94</v>
      </c>
      <c r="M633" t="s">
        <v>95</v>
      </c>
      <c r="N633" t="s">
        <v>1578</v>
      </c>
      <c r="O633" t="s">
        <v>87</v>
      </c>
      <c r="P633" t="s">
        <v>1367</v>
      </c>
      <c r="Q633" t="s">
        <v>389</v>
      </c>
      <c r="R633" s="21">
        <v>13</v>
      </c>
      <c r="S633" s="22">
        <v>9432150</v>
      </c>
    </row>
    <row r="634" spans="1:19" ht="15">
      <c r="A634" s="21">
        <v>631</v>
      </c>
      <c r="B634" t="s">
        <v>1438</v>
      </c>
      <c r="C634" t="s">
        <v>335</v>
      </c>
      <c r="D634" s="21">
        <v>47516</v>
      </c>
      <c r="E634" t="s">
        <v>1792</v>
      </c>
      <c r="F634" t="s">
        <v>389</v>
      </c>
      <c r="G634" s="21">
        <v>101697271</v>
      </c>
      <c r="H634" t="s">
        <v>59</v>
      </c>
      <c r="I634" t="s">
        <v>1793</v>
      </c>
      <c r="J634" s="22">
        <v>48370</v>
      </c>
      <c r="K634" t="s">
        <v>84</v>
      </c>
      <c r="L634" t="s">
        <v>94</v>
      </c>
      <c r="M634" t="s">
        <v>95</v>
      </c>
      <c r="N634" t="s">
        <v>1578</v>
      </c>
      <c r="O634" t="s">
        <v>87</v>
      </c>
      <c r="P634" t="s">
        <v>1367</v>
      </c>
      <c r="Q634" t="s">
        <v>389</v>
      </c>
      <c r="R634" s="21">
        <v>13</v>
      </c>
      <c r="S634" s="22">
        <v>628810</v>
      </c>
    </row>
    <row r="635" spans="1:19" ht="15">
      <c r="A635" s="21">
        <v>632</v>
      </c>
      <c r="B635" t="s">
        <v>83</v>
      </c>
      <c r="C635" t="s">
        <v>335</v>
      </c>
      <c r="D635" s="21">
        <v>47517</v>
      </c>
      <c r="E635" t="s">
        <v>1794</v>
      </c>
      <c r="F635" t="s">
        <v>389</v>
      </c>
      <c r="G635" s="21">
        <v>101697271</v>
      </c>
      <c r="H635" t="s">
        <v>59</v>
      </c>
      <c r="I635" t="s">
        <v>1795</v>
      </c>
      <c r="J635" s="22">
        <v>1160880</v>
      </c>
      <c r="K635" t="s">
        <v>84</v>
      </c>
      <c r="L635" t="s">
        <v>94</v>
      </c>
      <c r="M635" t="s">
        <v>95</v>
      </c>
      <c r="N635" t="s">
        <v>1578</v>
      </c>
      <c r="O635" t="s">
        <v>87</v>
      </c>
      <c r="P635" t="s">
        <v>1367</v>
      </c>
      <c r="Q635" t="s">
        <v>389</v>
      </c>
      <c r="R635" s="21">
        <v>738755</v>
      </c>
      <c r="S635" s="22">
        <v>857605904400</v>
      </c>
    </row>
    <row r="636" spans="1:19" ht="15">
      <c r="A636" s="21">
        <v>633</v>
      </c>
      <c r="B636" t="s">
        <v>83</v>
      </c>
      <c r="C636" t="s">
        <v>335</v>
      </c>
      <c r="D636" s="21">
        <v>47519</v>
      </c>
      <c r="E636" t="s">
        <v>1796</v>
      </c>
      <c r="F636" t="s">
        <v>389</v>
      </c>
      <c r="G636" s="21">
        <v>101697271</v>
      </c>
      <c r="H636" t="s">
        <v>59</v>
      </c>
      <c r="I636" t="s">
        <v>1797</v>
      </c>
      <c r="J636" s="22">
        <v>145110</v>
      </c>
      <c r="K636" t="s">
        <v>84</v>
      </c>
      <c r="L636" t="s">
        <v>94</v>
      </c>
      <c r="M636" t="s">
        <v>95</v>
      </c>
      <c r="N636" t="s">
        <v>1578</v>
      </c>
      <c r="O636" t="s">
        <v>87</v>
      </c>
      <c r="P636" t="s">
        <v>1367</v>
      </c>
      <c r="Q636" t="s">
        <v>389</v>
      </c>
      <c r="R636" s="21">
        <v>738755</v>
      </c>
      <c r="S636" s="22">
        <v>107200738050</v>
      </c>
    </row>
    <row r="637" spans="1:19" ht="15">
      <c r="A637" s="21">
        <v>634</v>
      </c>
      <c r="B637" t="s">
        <v>83</v>
      </c>
      <c r="C637" t="s">
        <v>335</v>
      </c>
      <c r="D637" s="21">
        <v>47521</v>
      </c>
      <c r="E637" t="s">
        <v>1798</v>
      </c>
      <c r="F637" t="s">
        <v>389</v>
      </c>
      <c r="G637" s="21">
        <v>101697271</v>
      </c>
      <c r="H637" t="s">
        <v>59</v>
      </c>
      <c r="I637" t="s">
        <v>1799</v>
      </c>
      <c r="J637" s="22">
        <v>96740</v>
      </c>
      <c r="K637" t="s">
        <v>84</v>
      </c>
      <c r="L637" t="s">
        <v>94</v>
      </c>
      <c r="M637" t="s">
        <v>95</v>
      </c>
      <c r="N637" t="s">
        <v>1578</v>
      </c>
      <c r="O637" t="s">
        <v>87</v>
      </c>
      <c r="P637" t="s">
        <v>1367</v>
      </c>
      <c r="Q637" t="s">
        <v>389</v>
      </c>
      <c r="R637" s="21">
        <v>738755</v>
      </c>
      <c r="S637" s="22">
        <v>71467158700</v>
      </c>
    </row>
    <row r="638" spans="1:19" ht="15">
      <c r="A638" s="21">
        <v>635</v>
      </c>
      <c r="B638" t="s">
        <v>83</v>
      </c>
      <c r="C638" t="s">
        <v>335</v>
      </c>
      <c r="D638" s="21">
        <v>47522</v>
      </c>
      <c r="E638" t="s">
        <v>1800</v>
      </c>
      <c r="F638" t="s">
        <v>389</v>
      </c>
      <c r="G638" s="21">
        <v>101697271</v>
      </c>
      <c r="H638" t="s">
        <v>59</v>
      </c>
      <c r="I638" t="s">
        <v>1801</v>
      </c>
      <c r="J638" s="22">
        <v>483700</v>
      </c>
      <c r="K638" t="s">
        <v>84</v>
      </c>
      <c r="L638" t="s">
        <v>94</v>
      </c>
      <c r="M638" t="s">
        <v>95</v>
      </c>
      <c r="N638" t="s">
        <v>1578</v>
      </c>
      <c r="O638" t="s">
        <v>87</v>
      </c>
      <c r="P638" t="s">
        <v>1367</v>
      </c>
      <c r="Q638" t="s">
        <v>389</v>
      </c>
      <c r="R638" s="21">
        <v>738755</v>
      </c>
      <c r="S638" s="22">
        <v>357335793500</v>
      </c>
    </row>
    <row r="639" spans="1:19" ht="15">
      <c r="A639" s="21">
        <v>636</v>
      </c>
      <c r="B639" t="s">
        <v>290</v>
      </c>
      <c r="C639" t="s">
        <v>1323</v>
      </c>
      <c r="D639" s="21">
        <v>47523</v>
      </c>
      <c r="E639" t="s">
        <v>1802</v>
      </c>
      <c r="F639" t="s">
        <v>389</v>
      </c>
      <c r="G639" s="21">
        <v>101008067</v>
      </c>
      <c r="H639" t="s">
        <v>45</v>
      </c>
      <c r="I639" t="s">
        <v>1803</v>
      </c>
      <c r="J639" s="22">
        <v>19259.98</v>
      </c>
      <c r="K639" t="s">
        <v>84</v>
      </c>
      <c r="L639" t="s">
        <v>90</v>
      </c>
      <c r="M639" t="s">
        <v>91</v>
      </c>
      <c r="N639" t="s">
        <v>1804</v>
      </c>
      <c r="O639" t="s">
        <v>87</v>
      </c>
      <c r="P639" t="s">
        <v>354</v>
      </c>
      <c r="Q639" t="s">
        <v>389</v>
      </c>
      <c r="R639" s="21">
        <v>40</v>
      </c>
      <c r="S639" s="22">
        <v>770399.2</v>
      </c>
    </row>
    <row r="640" spans="1:19" ht="15">
      <c r="A640" s="21">
        <v>637</v>
      </c>
      <c r="B640" t="s">
        <v>83</v>
      </c>
      <c r="C640" t="s">
        <v>335</v>
      </c>
      <c r="D640" s="21">
        <v>47524</v>
      </c>
      <c r="E640" t="s">
        <v>1805</v>
      </c>
      <c r="F640" t="s">
        <v>389</v>
      </c>
      <c r="G640" s="21">
        <v>101697271</v>
      </c>
      <c r="H640" t="s">
        <v>59</v>
      </c>
      <c r="I640" t="s">
        <v>1806</v>
      </c>
      <c r="J640" s="22">
        <v>725550</v>
      </c>
      <c r="K640" t="s">
        <v>84</v>
      </c>
      <c r="L640" t="s">
        <v>94</v>
      </c>
      <c r="M640" t="s">
        <v>95</v>
      </c>
      <c r="N640" t="s">
        <v>1578</v>
      </c>
      <c r="O640" t="s">
        <v>87</v>
      </c>
      <c r="P640" t="s">
        <v>1367</v>
      </c>
      <c r="Q640" t="s">
        <v>389</v>
      </c>
      <c r="R640" s="21">
        <v>738755</v>
      </c>
      <c r="S640" s="22">
        <v>536003690250</v>
      </c>
    </row>
    <row r="641" spans="1:19" ht="15">
      <c r="A641" s="21">
        <v>638</v>
      </c>
      <c r="B641" t="s">
        <v>83</v>
      </c>
      <c r="C641" t="s">
        <v>1807</v>
      </c>
      <c r="D641" s="21">
        <v>47526</v>
      </c>
      <c r="E641" t="s">
        <v>1808</v>
      </c>
      <c r="F641" t="s">
        <v>389</v>
      </c>
      <c r="G641" s="21">
        <v>101697271</v>
      </c>
      <c r="H641" t="s">
        <v>59</v>
      </c>
      <c r="I641" t="s">
        <v>1809</v>
      </c>
      <c r="J641" s="22">
        <v>145110</v>
      </c>
      <c r="K641" t="s">
        <v>84</v>
      </c>
      <c r="L641" t="s">
        <v>94</v>
      </c>
      <c r="M641" t="s">
        <v>95</v>
      </c>
      <c r="N641" t="s">
        <v>1578</v>
      </c>
      <c r="O641" t="s">
        <v>87</v>
      </c>
      <c r="P641" t="s">
        <v>1367</v>
      </c>
      <c r="Q641" t="s">
        <v>389</v>
      </c>
      <c r="R641" s="21">
        <v>738755</v>
      </c>
      <c r="S641" s="22">
        <v>107200738050</v>
      </c>
    </row>
    <row r="642" spans="1:19" ht="15">
      <c r="A642" s="21">
        <v>639</v>
      </c>
      <c r="B642" t="s">
        <v>83</v>
      </c>
      <c r="C642" t="s">
        <v>335</v>
      </c>
      <c r="D642" s="21">
        <v>47527</v>
      </c>
      <c r="E642" t="s">
        <v>1810</v>
      </c>
      <c r="F642" t="s">
        <v>389</v>
      </c>
      <c r="G642" s="21">
        <v>101697271</v>
      </c>
      <c r="H642" t="s">
        <v>59</v>
      </c>
      <c r="I642" t="s">
        <v>1811</v>
      </c>
      <c r="J642" s="22">
        <v>967400</v>
      </c>
      <c r="K642" t="s">
        <v>84</v>
      </c>
      <c r="L642" t="s">
        <v>94</v>
      </c>
      <c r="M642" t="s">
        <v>95</v>
      </c>
      <c r="N642" t="s">
        <v>1578</v>
      </c>
      <c r="O642" t="s">
        <v>87</v>
      </c>
      <c r="P642" t="s">
        <v>1367</v>
      </c>
      <c r="Q642" t="s">
        <v>389</v>
      </c>
      <c r="R642" s="21">
        <v>738755</v>
      </c>
      <c r="S642" s="22">
        <v>714671587000</v>
      </c>
    </row>
    <row r="643" spans="1:19" ht="15">
      <c r="A643" s="21">
        <v>640</v>
      </c>
      <c r="B643" t="s">
        <v>290</v>
      </c>
      <c r="C643" t="s">
        <v>1323</v>
      </c>
      <c r="D643" s="21">
        <v>47528</v>
      </c>
      <c r="E643" t="s">
        <v>1812</v>
      </c>
      <c r="F643" t="s">
        <v>389</v>
      </c>
      <c r="G643" s="21">
        <v>101008067</v>
      </c>
      <c r="H643" t="s">
        <v>45</v>
      </c>
      <c r="I643" t="s">
        <v>1813</v>
      </c>
      <c r="J643" s="22">
        <v>18895</v>
      </c>
      <c r="K643" t="s">
        <v>84</v>
      </c>
      <c r="L643" t="s">
        <v>90</v>
      </c>
      <c r="M643" t="s">
        <v>91</v>
      </c>
      <c r="N643" t="s">
        <v>1804</v>
      </c>
      <c r="O643" t="s">
        <v>87</v>
      </c>
      <c r="P643" t="s">
        <v>354</v>
      </c>
      <c r="Q643" t="s">
        <v>389</v>
      </c>
      <c r="R643" s="21">
        <v>40</v>
      </c>
      <c r="S643" s="22">
        <v>755800</v>
      </c>
    </row>
    <row r="644" spans="1:19" ht="15">
      <c r="A644" s="21">
        <v>641</v>
      </c>
      <c r="B644" t="s">
        <v>83</v>
      </c>
      <c r="C644" t="s">
        <v>335</v>
      </c>
      <c r="D644" s="21">
        <v>47529</v>
      </c>
      <c r="E644" t="s">
        <v>1814</v>
      </c>
      <c r="F644" t="s">
        <v>389</v>
      </c>
      <c r="G644" s="21">
        <v>101697271</v>
      </c>
      <c r="H644" t="s">
        <v>59</v>
      </c>
      <c r="I644" t="s">
        <v>1815</v>
      </c>
      <c r="J644" s="22">
        <v>145110</v>
      </c>
      <c r="K644" t="s">
        <v>84</v>
      </c>
      <c r="L644" t="s">
        <v>94</v>
      </c>
      <c r="M644" t="s">
        <v>95</v>
      </c>
      <c r="N644" t="s">
        <v>1578</v>
      </c>
      <c r="O644" t="s">
        <v>87</v>
      </c>
      <c r="P644" t="s">
        <v>1367</v>
      </c>
      <c r="Q644" t="s">
        <v>389</v>
      </c>
      <c r="R644" s="21">
        <v>738755</v>
      </c>
      <c r="S644" s="22">
        <v>107200738050</v>
      </c>
    </row>
    <row r="645" spans="1:19" ht="15">
      <c r="A645" s="21">
        <v>642</v>
      </c>
      <c r="B645" t="s">
        <v>83</v>
      </c>
      <c r="C645" t="s">
        <v>335</v>
      </c>
      <c r="D645" s="21">
        <v>47530</v>
      </c>
      <c r="E645" t="s">
        <v>1816</v>
      </c>
      <c r="F645" t="s">
        <v>389</v>
      </c>
      <c r="G645" s="21">
        <v>101697271</v>
      </c>
      <c r="H645" t="s">
        <v>59</v>
      </c>
      <c r="I645" t="s">
        <v>1817</v>
      </c>
      <c r="J645" s="22">
        <v>193480</v>
      </c>
      <c r="K645" t="s">
        <v>84</v>
      </c>
      <c r="L645" t="s">
        <v>94</v>
      </c>
      <c r="M645" t="s">
        <v>95</v>
      </c>
      <c r="N645" t="s">
        <v>1578</v>
      </c>
      <c r="O645" t="s">
        <v>87</v>
      </c>
      <c r="P645" t="s">
        <v>1367</v>
      </c>
      <c r="Q645" t="s">
        <v>389</v>
      </c>
      <c r="R645" s="21">
        <v>738755</v>
      </c>
      <c r="S645" s="22">
        <v>142934317400</v>
      </c>
    </row>
    <row r="646" spans="1:19" ht="15">
      <c r="A646" s="21">
        <v>643</v>
      </c>
      <c r="B646" t="s">
        <v>83</v>
      </c>
      <c r="C646" t="s">
        <v>335</v>
      </c>
      <c r="D646" s="21">
        <v>47531</v>
      </c>
      <c r="E646" t="s">
        <v>1818</v>
      </c>
      <c r="F646" t="s">
        <v>389</v>
      </c>
      <c r="G646" s="21">
        <v>101697271</v>
      </c>
      <c r="H646" t="s">
        <v>59</v>
      </c>
      <c r="I646" t="s">
        <v>1819</v>
      </c>
      <c r="J646" s="22">
        <v>435330</v>
      </c>
      <c r="K646" t="s">
        <v>84</v>
      </c>
      <c r="L646" t="s">
        <v>94</v>
      </c>
      <c r="M646" t="s">
        <v>95</v>
      </c>
      <c r="N646" t="s">
        <v>1578</v>
      </c>
      <c r="O646" t="s">
        <v>87</v>
      </c>
      <c r="P646" t="s">
        <v>1367</v>
      </c>
      <c r="Q646" t="s">
        <v>389</v>
      </c>
      <c r="R646" s="21">
        <v>738755</v>
      </c>
      <c r="S646" s="22">
        <v>321602214150</v>
      </c>
    </row>
    <row r="647" spans="1:19" ht="15">
      <c r="A647" s="21">
        <v>644</v>
      </c>
      <c r="B647" t="s">
        <v>83</v>
      </c>
      <c r="C647" t="s">
        <v>335</v>
      </c>
      <c r="D647" s="21">
        <v>47532</v>
      </c>
      <c r="E647" t="s">
        <v>1820</v>
      </c>
      <c r="F647" t="s">
        <v>389</v>
      </c>
      <c r="G647" s="21">
        <v>101697271</v>
      </c>
      <c r="H647" t="s">
        <v>59</v>
      </c>
      <c r="I647" t="s">
        <v>1821</v>
      </c>
      <c r="J647" s="22">
        <v>241850</v>
      </c>
      <c r="K647" t="s">
        <v>84</v>
      </c>
      <c r="L647" t="s">
        <v>94</v>
      </c>
      <c r="M647" t="s">
        <v>95</v>
      </c>
      <c r="N647" t="s">
        <v>1578</v>
      </c>
      <c r="O647" t="s">
        <v>87</v>
      </c>
      <c r="P647" t="s">
        <v>1367</v>
      </c>
      <c r="Q647" t="s">
        <v>389</v>
      </c>
      <c r="R647" s="21">
        <v>738755</v>
      </c>
      <c r="S647" s="22">
        <v>178667896750</v>
      </c>
    </row>
    <row r="648" spans="1:19" ht="15">
      <c r="A648" s="21">
        <v>645</v>
      </c>
      <c r="B648" t="s">
        <v>290</v>
      </c>
      <c r="C648" t="s">
        <v>1371</v>
      </c>
      <c r="D648" s="21">
        <v>47533</v>
      </c>
      <c r="E648" t="s">
        <v>1822</v>
      </c>
      <c r="F648" t="s">
        <v>389</v>
      </c>
      <c r="G648" s="21">
        <v>101008067</v>
      </c>
      <c r="H648" t="s">
        <v>45</v>
      </c>
      <c r="I648" t="s">
        <v>1823</v>
      </c>
      <c r="J648" s="22">
        <v>8398</v>
      </c>
      <c r="K648" t="s">
        <v>84</v>
      </c>
      <c r="L648" t="s">
        <v>90</v>
      </c>
      <c r="M648" t="s">
        <v>91</v>
      </c>
      <c r="N648" t="s">
        <v>1804</v>
      </c>
      <c r="O648" t="s">
        <v>87</v>
      </c>
      <c r="P648" t="s">
        <v>354</v>
      </c>
      <c r="Q648" t="s">
        <v>389</v>
      </c>
      <c r="R648" s="21">
        <v>40</v>
      </c>
      <c r="S648" s="22">
        <v>335920</v>
      </c>
    </row>
    <row r="649" spans="1:19" ht="15">
      <c r="A649" s="21">
        <v>646</v>
      </c>
      <c r="B649" t="s">
        <v>83</v>
      </c>
      <c r="C649" t="s">
        <v>335</v>
      </c>
      <c r="D649" s="21">
        <v>47534</v>
      </c>
      <c r="E649" t="s">
        <v>1824</v>
      </c>
      <c r="F649" t="s">
        <v>389</v>
      </c>
      <c r="G649" s="21">
        <v>101697271</v>
      </c>
      <c r="H649" t="s">
        <v>59</v>
      </c>
      <c r="I649" t="s">
        <v>1825</v>
      </c>
      <c r="J649" s="22">
        <v>241850</v>
      </c>
      <c r="K649" t="s">
        <v>84</v>
      </c>
      <c r="L649" t="s">
        <v>94</v>
      </c>
      <c r="M649" t="s">
        <v>95</v>
      </c>
      <c r="N649" t="s">
        <v>1578</v>
      </c>
      <c r="O649" t="s">
        <v>87</v>
      </c>
      <c r="P649" t="s">
        <v>1367</v>
      </c>
      <c r="Q649" t="s">
        <v>389</v>
      </c>
      <c r="R649" s="21">
        <v>738755</v>
      </c>
      <c r="S649" s="22">
        <v>178667896750</v>
      </c>
    </row>
    <row r="650" spans="1:19" ht="15">
      <c r="A650" s="21">
        <v>647</v>
      </c>
      <c r="B650" t="s">
        <v>83</v>
      </c>
      <c r="C650" t="s">
        <v>335</v>
      </c>
      <c r="D650" s="21">
        <v>47535</v>
      </c>
      <c r="E650" t="s">
        <v>1826</v>
      </c>
      <c r="F650" t="s">
        <v>389</v>
      </c>
      <c r="G650" s="21">
        <v>101697271</v>
      </c>
      <c r="H650" t="s">
        <v>59</v>
      </c>
      <c r="I650" t="s">
        <v>1827</v>
      </c>
      <c r="J650" s="22">
        <v>241850</v>
      </c>
      <c r="K650" t="s">
        <v>84</v>
      </c>
      <c r="L650" t="s">
        <v>94</v>
      </c>
      <c r="M650" t="s">
        <v>95</v>
      </c>
      <c r="N650" t="s">
        <v>1578</v>
      </c>
      <c r="O650" t="s">
        <v>87</v>
      </c>
      <c r="P650" t="s">
        <v>1367</v>
      </c>
      <c r="Q650" t="s">
        <v>389</v>
      </c>
      <c r="R650" s="21">
        <v>738755</v>
      </c>
      <c r="S650" s="22">
        <v>178667896750</v>
      </c>
    </row>
    <row r="651" spans="1:19" ht="15">
      <c r="A651" s="21">
        <v>648</v>
      </c>
      <c r="B651" t="s">
        <v>290</v>
      </c>
      <c r="C651" t="s">
        <v>1323</v>
      </c>
      <c r="D651" s="21">
        <v>47536</v>
      </c>
      <c r="E651" t="s">
        <v>1828</v>
      </c>
      <c r="F651" t="s">
        <v>389</v>
      </c>
      <c r="G651" s="21">
        <v>101008067</v>
      </c>
      <c r="H651" t="s">
        <v>45</v>
      </c>
      <c r="I651" t="s">
        <v>1829</v>
      </c>
      <c r="J651" s="22">
        <v>19846</v>
      </c>
      <c r="K651" t="s">
        <v>84</v>
      </c>
      <c r="L651" t="s">
        <v>90</v>
      </c>
      <c r="M651" t="s">
        <v>91</v>
      </c>
      <c r="N651" t="s">
        <v>1804</v>
      </c>
      <c r="O651" t="s">
        <v>87</v>
      </c>
      <c r="P651" t="s">
        <v>354</v>
      </c>
      <c r="Q651" t="s">
        <v>389</v>
      </c>
      <c r="R651" s="21">
        <v>40</v>
      </c>
      <c r="S651" s="22">
        <v>793840</v>
      </c>
    </row>
    <row r="652" spans="1:19" ht="15">
      <c r="A652" s="21">
        <v>649</v>
      </c>
      <c r="B652" t="s">
        <v>83</v>
      </c>
      <c r="C652" t="s">
        <v>335</v>
      </c>
      <c r="D652" s="21">
        <v>47537</v>
      </c>
      <c r="E652" t="s">
        <v>1830</v>
      </c>
      <c r="F652" t="s">
        <v>389</v>
      </c>
      <c r="G652" s="21">
        <v>101697271</v>
      </c>
      <c r="H652" t="s">
        <v>59</v>
      </c>
      <c r="I652" t="s">
        <v>1831</v>
      </c>
      <c r="J652" s="22">
        <v>386960</v>
      </c>
      <c r="K652" t="s">
        <v>84</v>
      </c>
      <c r="L652" t="s">
        <v>94</v>
      </c>
      <c r="M652" t="s">
        <v>95</v>
      </c>
      <c r="N652" t="s">
        <v>1578</v>
      </c>
      <c r="O652" t="s">
        <v>87</v>
      </c>
      <c r="P652" t="s">
        <v>1367</v>
      </c>
      <c r="Q652" t="s">
        <v>389</v>
      </c>
      <c r="R652" s="21">
        <v>738755</v>
      </c>
      <c r="S652" s="22">
        <v>285868634800</v>
      </c>
    </row>
    <row r="653" spans="1:19" ht="15">
      <c r="A653" s="21">
        <v>650</v>
      </c>
      <c r="B653" t="s">
        <v>1438</v>
      </c>
      <c r="C653" t="s">
        <v>335</v>
      </c>
      <c r="D653" s="21">
        <v>47538</v>
      </c>
      <c r="E653" t="s">
        <v>1832</v>
      </c>
      <c r="F653" t="s">
        <v>389</v>
      </c>
      <c r="G653" s="21">
        <v>101697271</v>
      </c>
      <c r="H653" t="s">
        <v>59</v>
      </c>
      <c r="I653" t="s">
        <v>1833</v>
      </c>
      <c r="J653" s="22">
        <v>193480</v>
      </c>
      <c r="K653" t="s">
        <v>84</v>
      </c>
      <c r="L653" t="s">
        <v>94</v>
      </c>
      <c r="M653" t="s">
        <v>95</v>
      </c>
      <c r="N653" t="s">
        <v>1578</v>
      </c>
      <c r="O653" t="s">
        <v>87</v>
      </c>
      <c r="P653" t="s">
        <v>1367</v>
      </c>
      <c r="Q653" t="s">
        <v>389</v>
      </c>
      <c r="R653" s="21">
        <v>13</v>
      </c>
      <c r="S653" s="22">
        <v>2515240</v>
      </c>
    </row>
    <row r="654" spans="1:19" ht="15">
      <c r="A654" s="21">
        <v>651</v>
      </c>
      <c r="B654" t="s">
        <v>83</v>
      </c>
      <c r="C654" t="s">
        <v>335</v>
      </c>
      <c r="D654" s="21">
        <v>47539</v>
      </c>
      <c r="E654" t="s">
        <v>1834</v>
      </c>
      <c r="F654" t="s">
        <v>389</v>
      </c>
      <c r="G654" s="21">
        <v>101697271</v>
      </c>
      <c r="H654" t="s">
        <v>59</v>
      </c>
      <c r="I654" t="s">
        <v>1835</v>
      </c>
      <c r="J654" s="22">
        <v>193480</v>
      </c>
      <c r="K654" t="s">
        <v>84</v>
      </c>
      <c r="L654" t="s">
        <v>94</v>
      </c>
      <c r="M654" t="s">
        <v>95</v>
      </c>
      <c r="N654" t="s">
        <v>1578</v>
      </c>
      <c r="O654" t="s">
        <v>87</v>
      </c>
      <c r="P654" t="s">
        <v>1367</v>
      </c>
      <c r="Q654" t="s">
        <v>389</v>
      </c>
      <c r="R654" s="21">
        <v>738755</v>
      </c>
      <c r="S654" s="22">
        <v>142934317400</v>
      </c>
    </row>
    <row r="655" spans="1:19" ht="15">
      <c r="A655" s="21">
        <v>652</v>
      </c>
      <c r="B655" t="s">
        <v>1438</v>
      </c>
      <c r="C655" t="s">
        <v>335</v>
      </c>
      <c r="D655" s="21">
        <v>47540</v>
      </c>
      <c r="E655" t="s">
        <v>1836</v>
      </c>
      <c r="F655" t="s">
        <v>389</v>
      </c>
      <c r="G655" s="21">
        <v>101697271</v>
      </c>
      <c r="H655" t="s">
        <v>59</v>
      </c>
      <c r="I655" t="s">
        <v>1837</v>
      </c>
      <c r="J655" s="22">
        <v>623973</v>
      </c>
      <c r="K655" t="s">
        <v>84</v>
      </c>
      <c r="L655" t="s">
        <v>94</v>
      </c>
      <c r="M655" t="s">
        <v>95</v>
      </c>
      <c r="N655" t="s">
        <v>1578</v>
      </c>
      <c r="O655" t="s">
        <v>87</v>
      </c>
      <c r="P655" t="s">
        <v>1367</v>
      </c>
      <c r="Q655" t="s">
        <v>389</v>
      </c>
      <c r="R655" s="21">
        <v>13</v>
      </c>
      <c r="S655" s="22">
        <v>8111649</v>
      </c>
    </row>
    <row r="656" spans="1:19" ht="15">
      <c r="A656" s="21">
        <v>653</v>
      </c>
      <c r="B656" t="s">
        <v>83</v>
      </c>
      <c r="C656" t="s">
        <v>335</v>
      </c>
      <c r="D656" s="21">
        <v>47541</v>
      </c>
      <c r="E656" t="s">
        <v>1838</v>
      </c>
      <c r="F656" t="s">
        <v>389</v>
      </c>
      <c r="G656" s="21">
        <v>101697271</v>
      </c>
      <c r="H656" t="s">
        <v>59</v>
      </c>
      <c r="I656" t="s">
        <v>1839</v>
      </c>
      <c r="J656" s="22">
        <v>48370</v>
      </c>
      <c r="K656" t="s">
        <v>84</v>
      </c>
      <c r="L656" t="s">
        <v>94</v>
      </c>
      <c r="M656" t="s">
        <v>95</v>
      </c>
      <c r="N656" t="s">
        <v>1578</v>
      </c>
      <c r="O656" t="s">
        <v>87</v>
      </c>
      <c r="P656" t="s">
        <v>1367</v>
      </c>
      <c r="Q656" t="s">
        <v>389</v>
      </c>
      <c r="R656" s="21">
        <v>738755</v>
      </c>
      <c r="S656" s="22">
        <v>35733579350</v>
      </c>
    </row>
    <row r="657" spans="1:19" ht="15">
      <c r="A657" s="21">
        <v>654</v>
      </c>
      <c r="B657" t="s">
        <v>1438</v>
      </c>
      <c r="C657" t="s">
        <v>335</v>
      </c>
      <c r="D657" s="21">
        <v>47542</v>
      </c>
      <c r="E657" t="s">
        <v>1840</v>
      </c>
      <c r="F657" t="s">
        <v>389</v>
      </c>
      <c r="G657" s="21">
        <v>101697271</v>
      </c>
      <c r="H657" t="s">
        <v>59</v>
      </c>
      <c r="I657" t="s">
        <v>1841</v>
      </c>
      <c r="J657" s="22">
        <v>58044</v>
      </c>
      <c r="K657" t="s">
        <v>84</v>
      </c>
      <c r="L657" t="s">
        <v>94</v>
      </c>
      <c r="M657" t="s">
        <v>95</v>
      </c>
      <c r="N657" t="s">
        <v>1578</v>
      </c>
      <c r="O657" t="s">
        <v>87</v>
      </c>
      <c r="P657" t="s">
        <v>1367</v>
      </c>
      <c r="Q657" t="s">
        <v>389</v>
      </c>
      <c r="R657" s="21">
        <v>13</v>
      </c>
      <c r="S657" s="22">
        <v>754572</v>
      </c>
    </row>
    <row r="658" spans="1:19" ht="15">
      <c r="A658" s="21">
        <v>655</v>
      </c>
      <c r="B658" t="s">
        <v>83</v>
      </c>
      <c r="C658" t="s">
        <v>335</v>
      </c>
      <c r="D658" s="21">
        <v>47543</v>
      </c>
      <c r="E658" t="s">
        <v>1842</v>
      </c>
      <c r="F658" t="s">
        <v>389</v>
      </c>
      <c r="G658" s="21">
        <v>101697271</v>
      </c>
      <c r="H658" t="s">
        <v>59</v>
      </c>
      <c r="I658" t="s">
        <v>1843</v>
      </c>
      <c r="J658" s="22">
        <v>241850</v>
      </c>
      <c r="K658" t="s">
        <v>84</v>
      </c>
      <c r="L658" t="s">
        <v>94</v>
      </c>
      <c r="M658" t="s">
        <v>95</v>
      </c>
      <c r="N658" t="s">
        <v>1578</v>
      </c>
      <c r="O658" t="s">
        <v>87</v>
      </c>
      <c r="P658" t="s">
        <v>1367</v>
      </c>
      <c r="Q658" t="s">
        <v>389</v>
      </c>
      <c r="R658" s="21">
        <v>738755</v>
      </c>
      <c r="S658" s="22">
        <v>178667896750</v>
      </c>
    </row>
    <row r="659" spans="1:19" ht="15">
      <c r="A659" s="21">
        <v>656</v>
      </c>
      <c r="B659" t="s">
        <v>1438</v>
      </c>
      <c r="C659" t="s">
        <v>335</v>
      </c>
      <c r="D659" s="21">
        <v>47544</v>
      </c>
      <c r="E659" t="s">
        <v>1844</v>
      </c>
      <c r="F659" t="s">
        <v>389</v>
      </c>
      <c r="G659" s="21">
        <v>101697271</v>
      </c>
      <c r="H659" t="s">
        <v>59</v>
      </c>
      <c r="I659" t="s">
        <v>1845</v>
      </c>
      <c r="J659" s="22">
        <v>96740</v>
      </c>
      <c r="K659" t="s">
        <v>84</v>
      </c>
      <c r="L659" t="s">
        <v>94</v>
      </c>
      <c r="M659" t="s">
        <v>95</v>
      </c>
      <c r="N659" t="s">
        <v>1578</v>
      </c>
      <c r="O659" t="s">
        <v>87</v>
      </c>
      <c r="P659" t="s">
        <v>1367</v>
      </c>
      <c r="Q659" t="s">
        <v>389</v>
      </c>
      <c r="R659" s="21">
        <v>13</v>
      </c>
      <c r="S659" s="22">
        <v>1257620</v>
      </c>
    </row>
    <row r="660" spans="1:19" ht="15">
      <c r="A660" s="21">
        <v>657</v>
      </c>
      <c r="B660" t="s">
        <v>83</v>
      </c>
      <c r="C660" t="s">
        <v>335</v>
      </c>
      <c r="D660" s="21">
        <v>47545</v>
      </c>
      <c r="E660" t="s">
        <v>1846</v>
      </c>
      <c r="F660" t="s">
        <v>389</v>
      </c>
      <c r="G660" s="21">
        <v>101697271</v>
      </c>
      <c r="H660" t="s">
        <v>59</v>
      </c>
      <c r="I660" t="s">
        <v>1847</v>
      </c>
      <c r="J660" s="22">
        <v>193480</v>
      </c>
      <c r="K660" t="s">
        <v>84</v>
      </c>
      <c r="L660" t="s">
        <v>94</v>
      </c>
      <c r="M660" t="s">
        <v>95</v>
      </c>
      <c r="N660" t="s">
        <v>1578</v>
      </c>
      <c r="O660" t="s">
        <v>87</v>
      </c>
      <c r="P660" t="s">
        <v>1367</v>
      </c>
      <c r="Q660" t="s">
        <v>389</v>
      </c>
      <c r="R660" s="21">
        <v>738755</v>
      </c>
      <c r="S660" s="22">
        <v>142934317400</v>
      </c>
    </row>
    <row r="661" spans="1:19" ht="15">
      <c r="A661" s="21">
        <v>658</v>
      </c>
      <c r="B661" t="s">
        <v>1438</v>
      </c>
      <c r="C661" t="s">
        <v>335</v>
      </c>
      <c r="D661" s="21">
        <v>47546</v>
      </c>
      <c r="E661" t="s">
        <v>1848</v>
      </c>
      <c r="F661" t="s">
        <v>389</v>
      </c>
      <c r="G661" s="21">
        <v>101697271</v>
      </c>
      <c r="H661" t="s">
        <v>59</v>
      </c>
      <c r="I661" t="s">
        <v>1849</v>
      </c>
      <c r="J661" s="22">
        <v>241850</v>
      </c>
      <c r="K661" t="s">
        <v>84</v>
      </c>
      <c r="L661" t="s">
        <v>94</v>
      </c>
      <c r="M661" t="s">
        <v>95</v>
      </c>
      <c r="N661" t="s">
        <v>1578</v>
      </c>
      <c r="O661" t="s">
        <v>87</v>
      </c>
      <c r="P661" t="s">
        <v>1367</v>
      </c>
      <c r="Q661" t="s">
        <v>389</v>
      </c>
      <c r="R661" s="21">
        <v>13</v>
      </c>
      <c r="S661" s="22">
        <v>3144050</v>
      </c>
    </row>
    <row r="662" spans="1:19" ht="15">
      <c r="A662" s="21">
        <v>659</v>
      </c>
      <c r="B662" t="s">
        <v>83</v>
      </c>
      <c r="C662" t="s">
        <v>335</v>
      </c>
      <c r="D662" s="21">
        <v>47547</v>
      </c>
      <c r="E662" t="s">
        <v>1850</v>
      </c>
      <c r="F662" t="s">
        <v>389</v>
      </c>
      <c r="G662" s="21">
        <v>101697271</v>
      </c>
      <c r="H662" t="s">
        <v>59</v>
      </c>
      <c r="I662" t="s">
        <v>1851</v>
      </c>
      <c r="J662" s="22">
        <v>290220</v>
      </c>
      <c r="K662" t="s">
        <v>84</v>
      </c>
      <c r="L662" t="s">
        <v>94</v>
      </c>
      <c r="M662" t="s">
        <v>95</v>
      </c>
      <c r="N662" t="s">
        <v>1578</v>
      </c>
      <c r="O662" t="s">
        <v>87</v>
      </c>
      <c r="P662" t="s">
        <v>1367</v>
      </c>
      <c r="Q662" t="s">
        <v>389</v>
      </c>
      <c r="R662" s="21">
        <v>738755</v>
      </c>
      <c r="S662" s="22">
        <v>214401476100</v>
      </c>
    </row>
    <row r="663" spans="1:19" ht="15">
      <c r="A663" s="21">
        <v>660</v>
      </c>
      <c r="B663" t="s">
        <v>1438</v>
      </c>
      <c r="C663" t="s">
        <v>83</v>
      </c>
      <c r="D663" s="21">
        <v>47548</v>
      </c>
      <c r="E663" t="s">
        <v>1852</v>
      </c>
      <c r="F663" t="s">
        <v>389</v>
      </c>
      <c r="G663" s="21">
        <v>101697271</v>
      </c>
      <c r="H663" t="s">
        <v>59</v>
      </c>
      <c r="I663" t="s">
        <v>1853</v>
      </c>
      <c r="J663" s="22">
        <v>96740</v>
      </c>
      <c r="K663" t="s">
        <v>84</v>
      </c>
      <c r="L663" t="s">
        <v>94</v>
      </c>
      <c r="M663" t="s">
        <v>95</v>
      </c>
      <c r="N663" t="s">
        <v>1578</v>
      </c>
      <c r="O663" t="s">
        <v>87</v>
      </c>
      <c r="P663" t="s">
        <v>1367</v>
      </c>
      <c r="Q663" t="s">
        <v>389</v>
      </c>
      <c r="R663" s="21">
        <v>13</v>
      </c>
      <c r="S663" s="22">
        <v>1257620</v>
      </c>
    </row>
    <row r="664" spans="1:19" ht="15">
      <c r="A664" s="21">
        <v>661</v>
      </c>
      <c r="B664" t="s">
        <v>83</v>
      </c>
      <c r="C664" t="s">
        <v>335</v>
      </c>
      <c r="D664" s="21">
        <v>47549</v>
      </c>
      <c r="E664" t="s">
        <v>1854</v>
      </c>
      <c r="F664" t="s">
        <v>389</v>
      </c>
      <c r="G664" s="21">
        <v>101697271</v>
      </c>
      <c r="H664" t="s">
        <v>59</v>
      </c>
      <c r="I664" t="s">
        <v>1855</v>
      </c>
      <c r="J664" s="22">
        <v>193480</v>
      </c>
      <c r="K664" t="s">
        <v>84</v>
      </c>
      <c r="L664" t="s">
        <v>94</v>
      </c>
      <c r="M664" t="s">
        <v>95</v>
      </c>
      <c r="N664" t="s">
        <v>1578</v>
      </c>
      <c r="O664" t="s">
        <v>87</v>
      </c>
      <c r="P664" t="s">
        <v>1367</v>
      </c>
      <c r="Q664" t="s">
        <v>389</v>
      </c>
      <c r="R664" s="21">
        <v>738755</v>
      </c>
      <c r="S664" s="22">
        <v>142934317400</v>
      </c>
    </row>
    <row r="665" spans="1:19" ht="15">
      <c r="A665" s="21">
        <v>662</v>
      </c>
      <c r="B665" t="s">
        <v>1438</v>
      </c>
      <c r="C665" t="s">
        <v>335</v>
      </c>
      <c r="D665" s="21">
        <v>47550</v>
      </c>
      <c r="E665" t="s">
        <v>1856</v>
      </c>
      <c r="F665" t="s">
        <v>389</v>
      </c>
      <c r="G665" s="21">
        <v>101697271</v>
      </c>
      <c r="H665" t="s">
        <v>59</v>
      </c>
      <c r="I665" t="s">
        <v>1857</v>
      </c>
      <c r="J665" s="22">
        <v>677180</v>
      </c>
      <c r="K665" t="s">
        <v>84</v>
      </c>
      <c r="L665" t="s">
        <v>94</v>
      </c>
      <c r="M665" t="s">
        <v>95</v>
      </c>
      <c r="N665" t="s">
        <v>1578</v>
      </c>
      <c r="O665" t="s">
        <v>87</v>
      </c>
      <c r="P665" t="s">
        <v>1367</v>
      </c>
      <c r="Q665" t="s">
        <v>389</v>
      </c>
      <c r="R665" s="21">
        <v>13</v>
      </c>
      <c r="S665" s="22">
        <v>8803340</v>
      </c>
    </row>
    <row r="666" spans="1:19" ht="15">
      <c r="A666" s="21">
        <v>663</v>
      </c>
      <c r="B666" t="s">
        <v>83</v>
      </c>
      <c r="C666" t="s">
        <v>335</v>
      </c>
      <c r="D666" s="21">
        <v>47551</v>
      </c>
      <c r="E666" t="s">
        <v>1858</v>
      </c>
      <c r="F666" t="s">
        <v>389</v>
      </c>
      <c r="G666" s="21">
        <v>101697271</v>
      </c>
      <c r="H666" t="s">
        <v>59</v>
      </c>
      <c r="I666" t="s">
        <v>1859</v>
      </c>
      <c r="J666" s="22">
        <v>241850</v>
      </c>
      <c r="K666" t="s">
        <v>84</v>
      </c>
      <c r="L666" t="s">
        <v>94</v>
      </c>
      <c r="M666" t="s">
        <v>95</v>
      </c>
      <c r="N666" t="s">
        <v>1578</v>
      </c>
      <c r="O666" t="s">
        <v>87</v>
      </c>
      <c r="P666" t="s">
        <v>1367</v>
      </c>
      <c r="Q666" t="s">
        <v>389</v>
      </c>
      <c r="R666" s="21">
        <v>738755</v>
      </c>
      <c r="S666" s="22">
        <v>178667896750</v>
      </c>
    </row>
    <row r="667" spans="1:19" ht="15">
      <c r="A667" s="21">
        <v>664</v>
      </c>
      <c r="B667" t="s">
        <v>83</v>
      </c>
      <c r="C667" t="s">
        <v>335</v>
      </c>
      <c r="D667" s="21">
        <v>47552</v>
      </c>
      <c r="E667" t="s">
        <v>1860</v>
      </c>
      <c r="F667" t="s">
        <v>389</v>
      </c>
      <c r="G667" s="21">
        <v>101697271</v>
      </c>
      <c r="H667" t="s">
        <v>59</v>
      </c>
      <c r="I667" t="s">
        <v>1861</v>
      </c>
      <c r="J667" s="22">
        <v>386960</v>
      </c>
      <c r="K667" t="s">
        <v>84</v>
      </c>
      <c r="L667" t="s">
        <v>94</v>
      </c>
      <c r="M667" t="s">
        <v>95</v>
      </c>
      <c r="N667" t="s">
        <v>1578</v>
      </c>
      <c r="O667" t="s">
        <v>87</v>
      </c>
      <c r="P667" t="s">
        <v>1367</v>
      </c>
      <c r="Q667" t="s">
        <v>389</v>
      </c>
      <c r="R667" s="21">
        <v>738755</v>
      </c>
      <c r="S667" s="22">
        <v>285868634800</v>
      </c>
    </row>
    <row r="668" spans="1:19" ht="15">
      <c r="A668" s="21">
        <v>665</v>
      </c>
      <c r="B668" t="s">
        <v>1438</v>
      </c>
      <c r="C668" t="s">
        <v>335</v>
      </c>
      <c r="D668" s="21">
        <v>47553</v>
      </c>
      <c r="E668" t="s">
        <v>1862</v>
      </c>
      <c r="F668" t="s">
        <v>389</v>
      </c>
      <c r="G668" s="21">
        <v>101697271</v>
      </c>
      <c r="H668" t="s">
        <v>59</v>
      </c>
      <c r="I668" t="s">
        <v>1863</v>
      </c>
      <c r="J668" s="22">
        <v>193480</v>
      </c>
      <c r="K668" t="s">
        <v>84</v>
      </c>
      <c r="L668" t="s">
        <v>94</v>
      </c>
      <c r="M668" t="s">
        <v>95</v>
      </c>
      <c r="N668" t="s">
        <v>1578</v>
      </c>
      <c r="O668" t="s">
        <v>87</v>
      </c>
      <c r="P668" t="s">
        <v>1367</v>
      </c>
      <c r="Q668" t="s">
        <v>389</v>
      </c>
      <c r="R668" s="21">
        <v>13</v>
      </c>
      <c r="S668" s="22">
        <v>2515240</v>
      </c>
    </row>
    <row r="669" spans="1:19" ht="15">
      <c r="A669" s="21">
        <v>666</v>
      </c>
      <c r="B669" t="s">
        <v>83</v>
      </c>
      <c r="C669" t="s">
        <v>335</v>
      </c>
      <c r="D669" s="21">
        <v>47554</v>
      </c>
      <c r="E669" t="s">
        <v>1864</v>
      </c>
      <c r="F669" t="s">
        <v>389</v>
      </c>
      <c r="G669" s="21">
        <v>101697271</v>
      </c>
      <c r="H669" t="s">
        <v>59</v>
      </c>
      <c r="I669" t="s">
        <v>1865</v>
      </c>
      <c r="J669" s="22">
        <v>193480</v>
      </c>
      <c r="K669" t="s">
        <v>84</v>
      </c>
      <c r="L669" t="s">
        <v>94</v>
      </c>
      <c r="M669" t="s">
        <v>95</v>
      </c>
      <c r="N669" t="s">
        <v>1578</v>
      </c>
      <c r="O669" t="s">
        <v>87</v>
      </c>
      <c r="P669" t="s">
        <v>1367</v>
      </c>
      <c r="Q669" t="s">
        <v>389</v>
      </c>
      <c r="R669" s="21">
        <v>738755</v>
      </c>
      <c r="S669" s="22">
        <v>142934317400</v>
      </c>
    </row>
    <row r="670" spans="1:19" ht="15">
      <c r="A670" s="21">
        <v>667</v>
      </c>
      <c r="B670" t="s">
        <v>1438</v>
      </c>
      <c r="C670" t="s">
        <v>335</v>
      </c>
      <c r="D670" s="21">
        <v>47555</v>
      </c>
      <c r="E670" t="s">
        <v>1866</v>
      </c>
      <c r="F670" t="s">
        <v>389</v>
      </c>
      <c r="G670" s="21">
        <v>101697271</v>
      </c>
      <c r="H670" t="s">
        <v>59</v>
      </c>
      <c r="I670" t="s">
        <v>1867</v>
      </c>
      <c r="J670" s="22">
        <v>72555</v>
      </c>
      <c r="K670" t="s">
        <v>84</v>
      </c>
      <c r="L670" t="s">
        <v>94</v>
      </c>
      <c r="M670" t="s">
        <v>95</v>
      </c>
      <c r="N670" t="s">
        <v>1578</v>
      </c>
      <c r="O670" t="s">
        <v>87</v>
      </c>
      <c r="P670" t="s">
        <v>1367</v>
      </c>
      <c r="Q670" t="s">
        <v>389</v>
      </c>
      <c r="R670" s="21">
        <v>13</v>
      </c>
      <c r="S670" s="22">
        <v>943215</v>
      </c>
    </row>
    <row r="671" spans="1:19" ht="15">
      <c r="A671" s="21">
        <v>668</v>
      </c>
      <c r="B671" t="s">
        <v>83</v>
      </c>
      <c r="C671" t="s">
        <v>335</v>
      </c>
      <c r="D671" s="21">
        <v>47556</v>
      </c>
      <c r="E671" t="s">
        <v>1868</v>
      </c>
      <c r="F671" t="s">
        <v>389</v>
      </c>
      <c r="G671" s="21">
        <v>101697271</v>
      </c>
      <c r="H671" t="s">
        <v>59</v>
      </c>
      <c r="I671" t="s">
        <v>1869</v>
      </c>
      <c r="J671" s="22">
        <v>193480</v>
      </c>
      <c r="K671" t="s">
        <v>84</v>
      </c>
      <c r="L671" t="s">
        <v>94</v>
      </c>
      <c r="M671" t="s">
        <v>95</v>
      </c>
      <c r="N671" t="s">
        <v>1578</v>
      </c>
      <c r="O671" t="s">
        <v>87</v>
      </c>
      <c r="P671" t="s">
        <v>1367</v>
      </c>
      <c r="Q671" t="s">
        <v>389</v>
      </c>
      <c r="R671" s="21">
        <v>738755</v>
      </c>
      <c r="S671" s="22">
        <v>142934317400</v>
      </c>
    </row>
    <row r="672" spans="1:19" ht="15">
      <c r="A672" s="21">
        <v>669</v>
      </c>
      <c r="B672" t="s">
        <v>83</v>
      </c>
      <c r="C672" t="s">
        <v>335</v>
      </c>
      <c r="D672" s="21">
        <v>47557</v>
      </c>
      <c r="E672" t="s">
        <v>1870</v>
      </c>
      <c r="F672" t="s">
        <v>389</v>
      </c>
      <c r="G672" s="21">
        <v>101697271</v>
      </c>
      <c r="H672" t="s">
        <v>59</v>
      </c>
      <c r="I672" t="s">
        <v>1871</v>
      </c>
      <c r="J672" s="22">
        <v>241850</v>
      </c>
      <c r="K672" t="s">
        <v>84</v>
      </c>
      <c r="L672" t="s">
        <v>94</v>
      </c>
      <c r="M672" t="s">
        <v>95</v>
      </c>
      <c r="N672" t="s">
        <v>1578</v>
      </c>
      <c r="O672" t="s">
        <v>87</v>
      </c>
      <c r="P672" t="s">
        <v>1367</v>
      </c>
      <c r="Q672" t="s">
        <v>389</v>
      </c>
      <c r="R672" s="21">
        <v>738755</v>
      </c>
      <c r="S672" s="22">
        <v>178667896750</v>
      </c>
    </row>
    <row r="673" spans="1:19" ht="15">
      <c r="A673" s="21">
        <v>670</v>
      </c>
      <c r="B673" t="s">
        <v>83</v>
      </c>
      <c r="C673" t="s">
        <v>335</v>
      </c>
      <c r="D673" s="21">
        <v>47558</v>
      </c>
      <c r="E673" t="s">
        <v>1872</v>
      </c>
      <c r="F673" t="s">
        <v>389</v>
      </c>
      <c r="G673" s="21">
        <v>101697271</v>
      </c>
      <c r="H673" t="s">
        <v>59</v>
      </c>
      <c r="I673" t="s">
        <v>1873</v>
      </c>
      <c r="J673" s="22">
        <v>96740</v>
      </c>
      <c r="K673" t="s">
        <v>84</v>
      </c>
      <c r="L673" t="s">
        <v>94</v>
      </c>
      <c r="M673" t="s">
        <v>95</v>
      </c>
      <c r="N673" t="s">
        <v>1578</v>
      </c>
      <c r="O673" t="s">
        <v>87</v>
      </c>
      <c r="P673" t="s">
        <v>1367</v>
      </c>
      <c r="Q673" t="s">
        <v>389</v>
      </c>
      <c r="R673" s="21">
        <v>738755</v>
      </c>
      <c r="S673" s="22">
        <v>71467158700</v>
      </c>
    </row>
    <row r="674" spans="1:19" ht="15">
      <c r="A674" s="21">
        <v>671</v>
      </c>
      <c r="B674" t="s">
        <v>1438</v>
      </c>
      <c r="C674" t="s">
        <v>335</v>
      </c>
      <c r="D674" s="21">
        <v>47559</v>
      </c>
      <c r="E674" t="s">
        <v>1874</v>
      </c>
      <c r="F674" t="s">
        <v>389</v>
      </c>
      <c r="G674" s="21">
        <v>101697271</v>
      </c>
      <c r="H674" t="s">
        <v>59</v>
      </c>
      <c r="I674" t="s">
        <v>1875</v>
      </c>
      <c r="J674" s="22">
        <v>193480</v>
      </c>
      <c r="K674" t="s">
        <v>84</v>
      </c>
      <c r="L674" t="s">
        <v>94</v>
      </c>
      <c r="M674" t="s">
        <v>95</v>
      </c>
      <c r="N674" t="s">
        <v>1578</v>
      </c>
      <c r="O674" t="s">
        <v>87</v>
      </c>
      <c r="P674" t="s">
        <v>1367</v>
      </c>
      <c r="Q674" t="s">
        <v>389</v>
      </c>
      <c r="R674" s="21">
        <v>13</v>
      </c>
      <c r="S674" s="22">
        <v>2515240</v>
      </c>
    </row>
    <row r="675" spans="1:19" ht="15">
      <c r="A675" s="21">
        <v>672</v>
      </c>
      <c r="B675" t="s">
        <v>83</v>
      </c>
      <c r="C675" t="s">
        <v>335</v>
      </c>
      <c r="D675" s="21">
        <v>47560</v>
      </c>
      <c r="E675" t="s">
        <v>1876</v>
      </c>
      <c r="F675" t="s">
        <v>389</v>
      </c>
      <c r="G675" s="21">
        <v>101697271</v>
      </c>
      <c r="H675" t="s">
        <v>59</v>
      </c>
      <c r="I675" t="s">
        <v>1877</v>
      </c>
      <c r="J675" s="22">
        <v>386960</v>
      </c>
      <c r="K675" t="s">
        <v>84</v>
      </c>
      <c r="L675" t="s">
        <v>94</v>
      </c>
      <c r="M675" t="s">
        <v>95</v>
      </c>
      <c r="N675" t="s">
        <v>1578</v>
      </c>
      <c r="O675" t="s">
        <v>87</v>
      </c>
      <c r="P675" t="s">
        <v>1367</v>
      </c>
      <c r="Q675" t="s">
        <v>389</v>
      </c>
      <c r="R675" s="21">
        <v>738755</v>
      </c>
      <c r="S675" s="22">
        <v>285868634800</v>
      </c>
    </row>
    <row r="676" spans="1:19" ht="15">
      <c r="A676" s="21">
        <v>673</v>
      </c>
      <c r="B676" t="s">
        <v>1438</v>
      </c>
      <c r="C676" t="s">
        <v>335</v>
      </c>
      <c r="D676" s="21">
        <v>47561</v>
      </c>
      <c r="E676" t="s">
        <v>1878</v>
      </c>
      <c r="F676" t="s">
        <v>389</v>
      </c>
      <c r="G676" s="21">
        <v>101697271</v>
      </c>
      <c r="H676" t="s">
        <v>59</v>
      </c>
      <c r="I676" t="s">
        <v>1879</v>
      </c>
      <c r="J676" s="22">
        <v>96740</v>
      </c>
      <c r="K676" t="s">
        <v>84</v>
      </c>
      <c r="L676" t="s">
        <v>94</v>
      </c>
      <c r="M676" t="s">
        <v>95</v>
      </c>
      <c r="N676" t="s">
        <v>1578</v>
      </c>
      <c r="O676" t="s">
        <v>87</v>
      </c>
      <c r="P676" t="s">
        <v>1367</v>
      </c>
      <c r="Q676" t="s">
        <v>389</v>
      </c>
      <c r="R676" s="21">
        <v>13</v>
      </c>
      <c r="S676" s="22">
        <v>1257620</v>
      </c>
    </row>
    <row r="677" spans="1:19" ht="15">
      <c r="A677" s="21">
        <v>674</v>
      </c>
      <c r="B677" t="s">
        <v>83</v>
      </c>
      <c r="C677" t="s">
        <v>335</v>
      </c>
      <c r="D677" s="21">
        <v>47562</v>
      </c>
      <c r="E677" t="s">
        <v>1880</v>
      </c>
      <c r="F677" t="s">
        <v>389</v>
      </c>
      <c r="G677" s="21">
        <v>101697271</v>
      </c>
      <c r="H677" t="s">
        <v>59</v>
      </c>
      <c r="I677" t="s">
        <v>1881</v>
      </c>
      <c r="J677" s="22">
        <v>386960</v>
      </c>
      <c r="K677" t="s">
        <v>84</v>
      </c>
      <c r="L677" t="s">
        <v>94</v>
      </c>
      <c r="M677" t="s">
        <v>95</v>
      </c>
      <c r="N677" t="s">
        <v>1578</v>
      </c>
      <c r="O677" t="s">
        <v>87</v>
      </c>
      <c r="P677" t="s">
        <v>1367</v>
      </c>
      <c r="Q677" t="s">
        <v>389</v>
      </c>
      <c r="R677" s="21">
        <v>738755</v>
      </c>
      <c r="S677" s="22">
        <v>285868634800</v>
      </c>
    </row>
    <row r="678" spans="1:19" ht="15">
      <c r="A678" s="21">
        <v>675</v>
      </c>
      <c r="B678" t="s">
        <v>1438</v>
      </c>
      <c r="C678" t="s">
        <v>335</v>
      </c>
      <c r="D678" s="21">
        <v>47563</v>
      </c>
      <c r="E678" t="s">
        <v>1882</v>
      </c>
      <c r="F678" t="s">
        <v>389</v>
      </c>
      <c r="G678" s="21">
        <v>101697271</v>
      </c>
      <c r="H678" t="s">
        <v>59</v>
      </c>
      <c r="I678" t="s">
        <v>1883</v>
      </c>
      <c r="J678" s="22">
        <v>96740</v>
      </c>
      <c r="K678" t="s">
        <v>84</v>
      </c>
      <c r="L678" t="s">
        <v>94</v>
      </c>
      <c r="M678" t="s">
        <v>95</v>
      </c>
      <c r="N678" t="s">
        <v>1578</v>
      </c>
      <c r="O678" t="s">
        <v>87</v>
      </c>
      <c r="P678" t="s">
        <v>1367</v>
      </c>
      <c r="Q678" t="s">
        <v>389</v>
      </c>
      <c r="R678" s="21">
        <v>13</v>
      </c>
      <c r="S678" s="22">
        <v>1257620</v>
      </c>
    </row>
    <row r="679" spans="1:19" ht="15">
      <c r="A679" s="21">
        <v>676</v>
      </c>
      <c r="B679" t="s">
        <v>83</v>
      </c>
      <c r="C679" t="s">
        <v>335</v>
      </c>
      <c r="D679" s="21">
        <v>47564</v>
      </c>
      <c r="E679" t="s">
        <v>1884</v>
      </c>
      <c r="F679" t="s">
        <v>389</v>
      </c>
      <c r="G679" s="21">
        <v>101697271</v>
      </c>
      <c r="H679" t="s">
        <v>59</v>
      </c>
      <c r="I679" t="s">
        <v>1885</v>
      </c>
      <c r="J679" s="22">
        <v>145110</v>
      </c>
      <c r="K679" t="s">
        <v>84</v>
      </c>
      <c r="L679" t="s">
        <v>94</v>
      </c>
      <c r="M679" t="s">
        <v>95</v>
      </c>
      <c r="N679" t="s">
        <v>1578</v>
      </c>
      <c r="O679" t="s">
        <v>87</v>
      </c>
      <c r="P679" t="s">
        <v>1367</v>
      </c>
      <c r="Q679" t="s">
        <v>389</v>
      </c>
      <c r="R679" s="21">
        <v>738755</v>
      </c>
      <c r="S679" s="22">
        <v>107200738050</v>
      </c>
    </row>
    <row r="680" spans="1:19" ht="15">
      <c r="A680" s="21">
        <v>677</v>
      </c>
      <c r="B680" t="s">
        <v>1438</v>
      </c>
      <c r="C680" t="s">
        <v>335</v>
      </c>
      <c r="D680" s="21">
        <v>47565</v>
      </c>
      <c r="E680" t="s">
        <v>1886</v>
      </c>
      <c r="F680" t="s">
        <v>389</v>
      </c>
      <c r="G680" s="21">
        <v>101697271</v>
      </c>
      <c r="H680" t="s">
        <v>59</v>
      </c>
      <c r="I680" t="s">
        <v>1887</v>
      </c>
      <c r="J680" s="22">
        <v>96740</v>
      </c>
      <c r="K680" t="s">
        <v>84</v>
      </c>
      <c r="L680" t="s">
        <v>94</v>
      </c>
      <c r="M680" t="s">
        <v>95</v>
      </c>
      <c r="N680" t="s">
        <v>1578</v>
      </c>
      <c r="O680" t="s">
        <v>87</v>
      </c>
      <c r="P680" t="s">
        <v>1367</v>
      </c>
      <c r="Q680" t="s">
        <v>389</v>
      </c>
      <c r="R680" s="21">
        <v>13</v>
      </c>
      <c r="S680" s="22">
        <v>1257620</v>
      </c>
    </row>
    <row r="681" spans="1:19" ht="15">
      <c r="A681" s="21">
        <v>678</v>
      </c>
      <c r="B681" t="s">
        <v>83</v>
      </c>
      <c r="C681" t="s">
        <v>335</v>
      </c>
      <c r="D681" s="21">
        <v>47566</v>
      </c>
      <c r="E681" t="s">
        <v>1888</v>
      </c>
      <c r="F681" t="s">
        <v>389</v>
      </c>
      <c r="G681" s="21">
        <v>101697271</v>
      </c>
      <c r="H681" t="s">
        <v>59</v>
      </c>
      <c r="I681" t="s">
        <v>1889</v>
      </c>
      <c r="J681" s="22">
        <v>48370</v>
      </c>
      <c r="K681" t="s">
        <v>84</v>
      </c>
      <c r="L681" t="s">
        <v>94</v>
      </c>
      <c r="M681" t="s">
        <v>95</v>
      </c>
      <c r="N681" t="s">
        <v>1578</v>
      </c>
      <c r="O681" t="s">
        <v>87</v>
      </c>
      <c r="P681" t="s">
        <v>1367</v>
      </c>
      <c r="Q681" t="s">
        <v>389</v>
      </c>
      <c r="R681" s="21">
        <v>738755</v>
      </c>
      <c r="S681" s="22">
        <v>35733579350</v>
      </c>
    </row>
    <row r="682" spans="1:19" ht="15">
      <c r="A682" s="21">
        <v>679</v>
      </c>
      <c r="B682" t="s">
        <v>83</v>
      </c>
      <c r="C682" t="s">
        <v>335</v>
      </c>
      <c r="D682" s="21">
        <v>47567</v>
      </c>
      <c r="E682" t="s">
        <v>1890</v>
      </c>
      <c r="F682" t="s">
        <v>389</v>
      </c>
      <c r="G682" s="21">
        <v>101697271</v>
      </c>
      <c r="H682" t="s">
        <v>59</v>
      </c>
      <c r="I682" t="s">
        <v>1891</v>
      </c>
      <c r="J682" s="22">
        <v>241850</v>
      </c>
      <c r="K682" t="s">
        <v>84</v>
      </c>
      <c r="L682" t="s">
        <v>94</v>
      </c>
      <c r="M682" t="s">
        <v>95</v>
      </c>
      <c r="N682" t="s">
        <v>1578</v>
      </c>
      <c r="O682" t="s">
        <v>87</v>
      </c>
      <c r="P682" t="s">
        <v>1367</v>
      </c>
      <c r="Q682" t="s">
        <v>389</v>
      </c>
      <c r="R682" s="21">
        <v>738755</v>
      </c>
      <c r="S682" s="22">
        <v>178667896750</v>
      </c>
    </row>
    <row r="683" spans="1:19" ht="15">
      <c r="A683" s="21">
        <v>680</v>
      </c>
      <c r="B683" t="s">
        <v>1438</v>
      </c>
      <c r="C683" t="s">
        <v>335</v>
      </c>
      <c r="D683" s="21">
        <v>47568</v>
      </c>
      <c r="E683" t="s">
        <v>1892</v>
      </c>
      <c r="F683" t="s">
        <v>389</v>
      </c>
      <c r="G683" s="21">
        <v>101697271</v>
      </c>
      <c r="H683" t="s">
        <v>59</v>
      </c>
      <c r="I683" t="s">
        <v>1893</v>
      </c>
      <c r="J683" s="22">
        <v>386960</v>
      </c>
      <c r="K683" t="s">
        <v>84</v>
      </c>
      <c r="L683" t="s">
        <v>94</v>
      </c>
      <c r="M683" t="s">
        <v>95</v>
      </c>
      <c r="N683" t="s">
        <v>1578</v>
      </c>
      <c r="O683" t="s">
        <v>87</v>
      </c>
      <c r="P683" t="s">
        <v>1367</v>
      </c>
      <c r="Q683" t="s">
        <v>389</v>
      </c>
      <c r="R683" s="21">
        <v>13</v>
      </c>
      <c r="S683" s="22">
        <v>5030480</v>
      </c>
    </row>
    <row r="684" spans="1:19" ht="15">
      <c r="A684" s="21">
        <v>681</v>
      </c>
      <c r="B684" t="s">
        <v>83</v>
      </c>
      <c r="C684" t="s">
        <v>335</v>
      </c>
      <c r="D684" s="21">
        <v>47569</v>
      </c>
      <c r="E684" t="s">
        <v>1894</v>
      </c>
      <c r="F684" t="s">
        <v>389</v>
      </c>
      <c r="G684" s="21">
        <v>101697271</v>
      </c>
      <c r="H684" t="s">
        <v>59</v>
      </c>
      <c r="I684" t="s">
        <v>1895</v>
      </c>
      <c r="J684" s="22">
        <v>193480</v>
      </c>
      <c r="K684" t="s">
        <v>84</v>
      </c>
      <c r="L684" t="s">
        <v>94</v>
      </c>
      <c r="M684" t="s">
        <v>95</v>
      </c>
      <c r="N684" t="s">
        <v>1578</v>
      </c>
      <c r="O684" t="s">
        <v>87</v>
      </c>
      <c r="P684" t="s">
        <v>1367</v>
      </c>
      <c r="Q684" t="s">
        <v>389</v>
      </c>
      <c r="R684" s="21">
        <v>738755</v>
      </c>
      <c r="S684" s="22">
        <v>142934317400</v>
      </c>
    </row>
    <row r="685" spans="1:19" ht="15">
      <c r="A685" s="21">
        <v>682</v>
      </c>
      <c r="B685" t="s">
        <v>83</v>
      </c>
      <c r="C685" t="s">
        <v>335</v>
      </c>
      <c r="D685" s="21">
        <v>47570</v>
      </c>
      <c r="E685" t="s">
        <v>1896</v>
      </c>
      <c r="F685" t="s">
        <v>389</v>
      </c>
      <c r="G685" s="21">
        <v>101697271</v>
      </c>
      <c r="H685" t="s">
        <v>59</v>
      </c>
      <c r="I685" t="s">
        <v>1897</v>
      </c>
      <c r="J685" s="22">
        <v>193480</v>
      </c>
      <c r="K685" t="s">
        <v>84</v>
      </c>
      <c r="L685" t="s">
        <v>94</v>
      </c>
      <c r="M685" t="s">
        <v>95</v>
      </c>
      <c r="N685" t="s">
        <v>1578</v>
      </c>
      <c r="O685" t="s">
        <v>87</v>
      </c>
      <c r="P685" t="s">
        <v>1367</v>
      </c>
      <c r="Q685" t="s">
        <v>389</v>
      </c>
      <c r="R685" s="21">
        <v>738755</v>
      </c>
      <c r="S685" s="22">
        <v>142934317400</v>
      </c>
    </row>
    <row r="686" spans="1:19" ht="15">
      <c r="A686" s="21">
        <v>683</v>
      </c>
      <c r="B686" t="s">
        <v>83</v>
      </c>
      <c r="C686" t="s">
        <v>335</v>
      </c>
      <c r="D686" s="21">
        <v>47571</v>
      </c>
      <c r="E686" t="s">
        <v>1898</v>
      </c>
      <c r="F686" t="s">
        <v>389</v>
      </c>
      <c r="G686" s="21">
        <v>101697271</v>
      </c>
      <c r="H686" t="s">
        <v>59</v>
      </c>
      <c r="I686" t="s">
        <v>1899</v>
      </c>
      <c r="J686" s="22">
        <v>290220</v>
      </c>
      <c r="K686" t="s">
        <v>84</v>
      </c>
      <c r="L686" t="s">
        <v>94</v>
      </c>
      <c r="M686" t="s">
        <v>95</v>
      </c>
      <c r="N686" t="s">
        <v>1578</v>
      </c>
      <c r="O686" t="s">
        <v>87</v>
      </c>
      <c r="P686" t="s">
        <v>1367</v>
      </c>
      <c r="Q686" t="s">
        <v>389</v>
      </c>
      <c r="R686" s="21">
        <v>738755</v>
      </c>
      <c r="S686" s="22">
        <v>214401476100</v>
      </c>
    </row>
    <row r="687" spans="1:19" ht="15">
      <c r="A687" s="21">
        <v>684</v>
      </c>
      <c r="B687" t="s">
        <v>83</v>
      </c>
      <c r="C687" t="s">
        <v>335</v>
      </c>
      <c r="D687" s="21">
        <v>47572</v>
      </c>
      <c r="E687" t="s">
        <v>1900</v>
      </c>
      <c r="F687" t="s">
        <v>389</v>
      </c>
      <c r="G687" s="21">
        <v>101697271</v>
      </c>
      <c r="H687" t="s">
        <v>59</v>
      </c>
      <c r="I687" t="s">
        <v>1901</v>
      </c>
      <c r="J687" s="22">
        <v>145110</v>
      </c>
      <c r="K687" t="s">
        <v>84</v>
      </c>
      <c r="L687" t="s">
        <v>94</v>
      </c>
      <c r="M687" t="s">
        <v>95</v>
      </c>
      <c r="N687" t="s">
        <v>1578</v>
      </c>
      <c r="O687" t="s">
        <v>87</v>
      </c>
      <c r="P687" t="s">
        <v>1367</v>
      </c>
      <c r="Q687" t="s">
        <v>389</v>
      </c>
      <c r="R687" s="21">
        <v>738755</v>
      </c>
      <c r="S687" s="22">
        <v>107200738050</v>
      </c>
    </row>
    <row r="688" spans="1:19" ht="15">
      <c r="A688" s="21">
        <v>685</v>
      </c>
      <c r="B688" t="s">
        <v>83</v>
      </c>
      <c r="C688" t="s">
        <v>335</v>
      </c>
      <c r="D688" s="21">
        <v>47573</v>
      </c>
      <c r="E688" t="s">
        <v>1902</v>
      </c>
      <c r="F688" t="s">
        <v>389</v>
      </c>
      <c r="G688" s="21">
        <v>101697271</v>
      </c>
      <c r="H688" t="s">
        <v>59</v>
      </c>
      <c r="I688" t="s">
        <v>1903</v>
      </c>
      <c r="J688" s="22">
        <v>145110</v>
      </c>
      <c r="K688" t="s">
        <v>84</v>
      </c>
      <c r="L688" t="s">
        <v>94</v>
      </c>
      <c r="M688" t="s">
        <v>95</v>
      </c>
      <c r="N688" t="s">
        <v>1578</v>
      </c>
      <c r="O688" t="s">
        <v>87</v>
      </c>
      <c r="P688" t="s">
        <v>1367</v>
      </c>
      <c r="Q688" t="s">
        <v>389</v>
      </c>
      <c r="R688" s="21">
        <v>738755</v>
      </c>
      <c r="S688" s="22">
        <v>107200738050</v>
      </c>
    </row>
    <row r="689" spans="1:19" ht="15">
      <c r="A689" s="21">
        <v>686</v>
      </c>
      <c r="B689" t="s">
        <v>83</v>
      </c>
      <c r="C689" t="s">
        <v>335</v>
      </c>
      <c r="D689" s="21">
        <v>47574</v>
      </c>
      <c r="E689" t="s">
        <v>1904</v>
      </c>
      <c r="F689" t="s">
        <v>389</v>
      </c>
      <c r="G689" s="21">
        <v>101697271</v>
      </c>
      <c r="H689" t="s">
        <v>59</v>
      </c>
      <c r="I689" t="s">
        <v>1905</v>
      </c>
      <c r="J689" s="22">
        <v>241850</v>
      </c>
      <c r="K689" t="s">
        <v>84</v>
      </c>
      <c r="L689" t="s">
        <v>94</v>
      </c>
      <c r="M689" t="s">
        <v>95</v>
      </c>
      <c r="N689" t="s">
        <v>1578</v>
      </c>
      <c r="O689" t="s">
        <v>87</v>
      </c>
      <c r="P689" t="s">
        <v>1367</v>
      </c>
      <c r="Q689" t="s">
        <v>389</v>
      </c>
      <c r="R689" s="21">
        <v>738755</v>
      </c>
      <c r="S689" s="22">
        <v>178667896750</v>
      </c>
    </row>
    <row r="690" spans="1:19" ht="15">
      <c r="A690" s="21">
        <v>687</v>
      </c>
      <c r="B690" t="s">
        <v>83</v>
      </c>
      <c r="C690" t="s">
        <v>335</v>
      </c>
      <c r="D690" s="21">
        <v>47575</v>
      </c>
      <c r="E690" t="s">
        <v>1906</v>
      </c>
      <c r="F690" t="s">
        <v>389</v>
      </c>
      <c r="G690" s="21">
        <v>101697271</v>
      </c>
      <c r="H690" t="s">
        <v>59</v>
      </c>
      <c r="I690" t="s">
        <v>1907</v>
      </c>
      <c r="J690" s="22">
        <v>2225020</v>
      </c>
      <c r="K690" t="s">
        <v>84</v>
      </c>
      <c r="L690" t="s">
        <v>94</v>
      </c>
      <c r="M690" t="s">
        <v>95</v>
      </c>
      <c r="N690" t="s">
        <v>1578</v>
      </c>
      <c r="O690" t="s">
        <v>87</v>
      </c>
      <c r="P690" t="s">
        <v>1367</v>
      </c>
      <c r="Q690" t="s">
        <v>389</v>
      </c>
      <c r="R690" s="21">
        <v>738755</v>
      </c>
      <c r="S690" s="22">
        <v>1643744650100</v>
      </c>
    </row>
    <row r="691" spans="1:19" ht="15">
      <c r="A691" s="21">
        <v>688</v>
      </c>
      <c r="B691" t="s">
        <v>83</v>
      </c>
      <c r="C691" t="s">
        <v>335</v>
      </c>
      <c r="D691" s="21">
        <v>47576</v>
      </c>
      <c r="E691" t="s">
        <v>1908</v>
      </c>
      <c r="F691" t="s">
        <v>389</v>
      </c>
      <c r="G691" s="21">
        <v>101697271</v>
      </c>
      <c r="H691" t="s">
        <v>59</v>
      </c>
      <c r="I691" t="s">
        <v>1909</v>
      </c>
      <c r="J691" s="22">
        <v>338590</v>
      </c>
      <c r="K691" t="s">
        <v>84</v>
      </c>
      <c r="L691" t="s">
        <v>94</v>
      </c>
      <c r="M691" t="s">
        <v>95</v>
      </c>
      <c r="N691" t="s">
        <v>1578</v>
      </c>
      <c r="O691" t="s">
        <v>87</v>
      </c>
      <c r="P691" t="s">
        <v>1367</v>
      </c>
      <c r="Q691" t="s">
        <v>389</v>
      </c>
      <c r="R691" s="21">
        <v>738755</v>
      </c>
      <c r="S691" s="22">
        <v>250135055450</v>
      </c>
    </row>
    <row r="692" spans="1:19" ht="15">
      <c r="A692" s="21">
        <v>689</v>
      </c>
      <c r="B692" t="s">
        <v>83</v>
      </c>
      <c r="C692" t="s">
        <v>335</v>
      </c>
      <c r="D692" s="21">
        <v>47577</v>
      </c>
      <c r="E692" t="s">
        <v>1910</v>
      </c>
      <c r="F692" t="s">
        <v>389</v>
      </c>
      <c r="G692" s="21">
        <v>101697271</v>
      </c>
      <c r="H692" t="s">
        <v>59</v>
      </c>
      <c r="I692" t="s">
        <v>1911</v>
      </c>
      <c r="J692" s="22">
        <v>145110</v>
      </c>
      <c r="K692" t="s">
        <v>84</v>
      </c>
      <c r="L692" t="s">
        <v>94</v>
      </c>
      <c r="M692" t="s">
        <v>95</v>
      </c>
      <c r="N692" t="s">
        <v>1578</v>
      </c>
      <c r="O692" t="s">
        <v>87</v>
      </c>
      <c r="P692" t="s">
        <v>1367</v>
      </c>
      <c r="Q692" t="s">
        <v>389</v>
      </c>
      <c r="R692" s="21">
        <v>738755</v>
      </c>
      <c r="S692" s="22">
        <v>107200738050</v>
      </c>
    </row>
    <row r="693" spans="1:19" ht="15">
      <c r="A693" s="21">
        <v>690</v>
      </c>
      <c r="B693" t="s">
        <v>83</v>
      </c>
      <c r="C693" t="s">
        <v>335</v>
      </c>
      <c r="D693" s="21">
        <v>47578</v>
      </c>
      <c r="E693" t="s">
        <v>1912</v>
      </c>
      <c r="F693" t="s">
        <v>389</v>
      </c>
      <c r="G693" s="21">
        <v>101697271</v>
      </c>
      <c r="H693" t="s">
        <v>59</v>
      </c>
      <c r="I693" t="s">
        <v>1913</v>
      </c>
      <c r="J693" s="22">
        <v>1209250</v>
      </c>
      <c r="K693" t="s">
        <v>84</v>
      </c>
      <c r="L693" t="s">
        <v>94</v>
      </c>
      <c r="M693" t="s">
        <v>95</v>
      </c>
      <c r="N693" t="s">
        <v>1578</v>
      </c>
      <c r="O693" t="s">
        <v>87</v>
      </c>
      <c r="P693" t="s">
        <v>1367</v>
      </c>
      <c r="Q693" t="s">
        <v>389</v>
      </c>
      <c r="R693" s="21">
        <v>738755</v>
      </c>
      <c r="S693" s="22">
        <v>893339483750</v>
      </c>
    </row>
    <row r="694" spans="1:19" ht="15">
      <c r="A694" s="21">
        <v>691</v>
      </c>
      <c r="B694" t="s">
        <v>83</v>
      </c>
      <c r="C694" t="s">
        <v>335</v>
      </c>
      <c r="D694" s="21">
        <v>47579</v>
      </c>
      <c r="E694" t="s">
        <v>1914</v>
      </c>
      <c r="F694" t="s">
        <v>389</v>
      </c>
      <c r="G694" s="21">
        <v>101697271</v>
      </c>
      <c r="H694" t="s">
        <v>59</v>
      </c>
      <c r="I694" t="s">
        <v>1915</v>
      </c>
      <c r="J694" s="22">
        <v>386960</v>
      </c>
      <c r="K694" t="s">
        <v>84</v>
      </c>
      <c r="L694" t="s">
        <v>94</v>
      </c>
      <c r="M694" t="s">
        <v>95</v>
      </c>
      <c r="N694" t="s">
        <v>1578</v>
      </c>
      <c r="O694" t="s">
        <v>87</v>
      </c>
      <c r="P694" t="s">
        <v>1367</v>
      </c>
      <c r="Q694" t="s">
        <v>389</v>
      </c>
      <c r="R694" s="21">
        <v>738755</v>
      </c>
      <c r="S694" s="22">
        <v>285868634800</v>
      </c>
    </row>
    <row r="695" spans="1:19" ht="15">
      <c r="A695" s="21">
        <v>692</v>
      </c>
      <c r="B695" t="s">
        <v>83</v>
      </c>
      <c r="C695" t="s">
        <v>335</v>
      </c>
      <c r="D695" s="21">
        <v>47581</v>
      </c>
      <c r="E695" t="s">
        <v>1916</v>
      </c>
      <c r="F695" t="s">
        <v>389</v>
      </c>
      <c r="G695" s="21">
        <v>101697271</v>
      </c>
      <c r="H695" t="s">
        <v>59</v>
      </c>
      <c r="I695" t="s">
        <v>1917</v>
      </c>
      <c r="J695" s="22">
        <v>241850</v>
      </c>
      <c r="K695" t="s">
        <v>84</v>
      </c>
      <c r="L695" t="s">
        <v>94</v>
      </c>
      <c r="M695" t="s">
        <v>95</v>
      </c>
      <c r="N695" t="s">
        <v>1578</v>
      </c>
      <c r="O695" t="s">
        <v>87</v>
      </c>
      <c r="P695" t="s">
        <v>1367</v>
      </c>
      <c r="Q695" t="s">
        <v>389</v>
      </c>
      <c r="R695" s="21">
        <v>738755</v>
      </c>
      <c r="S695" s="22">
        <v>178667896750</v>
      </c>
    </row>
    <row r="696" spans="1:19" ht="15">
      <c r="A696" s="21">
        <v>693</v>
      </c>
      <c r="B696" t="s">
        <v>83</v>
      </c>
      <c r="C696" t="s">
        <v>335</v>
      </c>
      <c r="D696" s="21">
        <v>47582</v>
      </c>
      <c r="E696" t="s">
        <v>1918</v>
      </c>
      <c r="F696" t="s">
        <v>389</v>
      </c>
      <c r="G696" s="21">
        <v>101697271</v>
      </c>
      <c r="H696" t="s">
        <v>59</v>
      </c>
      <c r="I696" t="s">
        <v>1919</v>
      </c>
      <c r="J696" s="22">
        <v>822290</v>
      </c>
      <c r="K696" t="s">
        <v>84</v>
      </c>
      <c r="L696" t="s">
        <v>94</v>
      </c>
      <c r="M696" t="s">
        <v>95</v>
      </c>
      <c r="N696" t="s">
        <v>1578</v>
      </c>
      <c r="O696" t="s">
        <v>87</v>
      </c>
      <c r="P696" t="s">
        <v>1367</v>
      </c>
      <c r="Q696" t="s">
        <v>389</v>
      </c>
      <c r="R696" s="21">
        <v>738755</v>
      </c>
      <c r="S696" s="22">
        <v>607470848950</v>
      </c>
    </row>
    <row r="697" spans="1:19" ht="15">
      <c r="A697" s="21">
        <v>694</v>
      </c>
      <c r="B697" t="s">
        <v>83</v>
      </c>
      <c r="C697" t="s">
        <v>335</v>
      </c>
      <c r="D697" s="21">
        <v>47585</v>
      </c>
      <c r="E697" t="s">
        <v>1920</v>
      </c>
      <c r="F697" t="s">
        <v>389</v>
      </c>
      <c r="G697" s="21">
        <v>101697271</v>
      </c>
      <c r="H697" t="s">
        <v>59</v>
      </c>
      <c r="I697" t="s">
        <v>1921</v>
      </c>
      <c r="J697" s="22">
        <v>96740</v>
      </c>
      <c r="K697" t="s">
        <v>84</v>
      </c>
      <c r="L697" t="s">
        <v>94</v>
      </c>
      <c r="M697" t="s">
        <v>95</v>
      </c>
      <c r="N697" t="s">
        <v>1578</v>
      </c>
      <c r="O697" t="s">
        <v>87</v>
      </c>
      <c r="P697" t="s">
        <v>1367</v>
      </c>
      <c r="Q697" t="s">
        <v>389</v>
      </c>
      <c r="R697" s="21">
        <v>738755</v>
      </c>
      <c r="S697" s="22">
        <v>71467158700</v>
      </c>
    </row>
    <row r="698" spans="1:19" ht="15">
      <c r="A698" s="21">
        <v>695</v>
      </c>
      <c r="B698" t="s">
        <v>83</v>
      </c>
      <c r="C698" t="s">
        <v>335</v>
      </c>
      <c r="D698" s="21">
        <v>47587</v>
      </c>
      <c r="E698" t="s">
        <v>1922</v>
      </c>
      <c r="F698" t="s">
        <v>389</v>
      </c>
      <c r="G698" s="21">
        <v>101697271</v>
      </c>
      <c r="H698" t="s">
        <v>59</v>
      </c>
      <c r="I698" t="s">
        <v>1923</v>
      </c>
      <c r="J698" s="22">
        <v>96740</v>
      </c>
      <c r="K698" t="s">
        <v>84</v>
      </c>
      <c r="L698" t="s">
        <v>94</v>
      </c>
      <c r="M698" t="s">
        <v>95</v>
      </c>
      <c r="N698" t="s">
        <v>1578</v>
      </c>
      <c r="O698" t="s">
        <v>87</v>
      </c>
      <c r="P698" t="s">
        <v>1367</v>
      </c>
      <c r="Q698" t="s">
        <v>389</v>
      </c>
      <c r="R698" s="21">
        <v>738755</v>
      </c>
      <c r="S698" s="22">
        <v>71467158700</v>
      </c>
    </row>
    <row r="699" spans="1:19" ht="15">
      <c r="A699" s="21">
        <v>696</v>
      </c>
      <c r="B699" t="s">
        <v>83</v>
      </c>
      <c r="C699" t="s">
        <v>1323</v>
      </c>
      <c r="D699" s="21">
        <v>47592</v>
      </c>
      <c r="E699" t="s">
        <v>1924</v>
      </c>
      <c r="F699" t="s">
        <v>447</v>
      </c>
      <c r="G699" t="s">
        <v>171</v>
      </c>
      <c r="H699" t="s">
        <v>172</v>
      </c>
      <c r="I699" t="s">
        <v>1925</v>
      </c>
      <c r="J699" s="22">
        <v>236000</v>
      </c>
      <c r="K699" t="s">
        <v>84</v>
      </c>
      <c r="L699" t="s">
        <v>100</v>
      </c>
      <c r="M699" t="s">
        <v>101</v>
      </c>
      <c r="N699" t="s">
        <v>1926</v>
      </c>
      <c r="O699" t="s">
        <v>87</v>
      </c>
      <c r="P699" t="s">
        <v>1367</v>
      </c>
      <c r="Q699" t="s">
        <v>447</v>
      </c>
      <c r="R699" s="21">
        <v>738755</v>
      </c>
      <c r="S699" s="22">
        <v>174346180000</v>
      </c>
    </row>
    <row r="700" spans="1:19" ht="15">
      <c r="A700" s="21">
        <v>697</v>
      </c>
      <c r="B700" t="s">
        <v>83</v>
      </c>
      <c r="C700" t="s">
        <v>335</v>
      </c>
      <c r="D700" s="21">
        <v>47593</v>
      </c>
      <c r="E700" t="s">
        <v>1927</v>
      </c>
      <c r="F700" t="s">
        <v>389</v>
      </c>
      <c r="G700" s="21">
        <v>101697271</v>
      </c>
      <c r="H700" t="s">
        <v>59</v>
      </c>
      <c r="I700" t="s">
        <v>1928</v>
      </c>
      <c r="J700" s="22">
        <v>435330</v>
      </c>
      <c r="K700" t="s">
        <v>84</v>
      </c>
      <c r="L700" t="s">
        <v>94</v>
      </c>
      <c r="M700" t="s">
        <v>95</v>
      </c>
      <c r="N700" t="s">
        <v>1578</v>
      </c>
      <c r="O700" t="s">
        <v>87</v>
      </c>
      <c r="P700" t="s">
        <v>1367</v>
      </c>
      <c r="Q700" t="s">
        <v>389</v>
      </c>
      <c r="R700" s="21">
        <v>738755</v>
      </c>
      <c r="S700" s="22">
        <v>321602214150</v>
      </c>
    </row>
    <row r="701" spans="1:19" ht="15">
      <c r="A701" s="21">
        <v>698</v>
      </c>
      <c r="B701" t="s">
        <v>83</v>
      </c>
      <c r="C701" t="s">
        <v>335</v>
      </c>
      <c r="D701" s="21">
        <v>47594</v>
      </c>
      <c r="E701" t="s">
        <v>1929</v>
      </c>
      <c r="F701" t="s">
        <v>389</v>
      </c>
      <c r="G701" s="21">
        <v>101697271</v>
      </c>
      <c r="H701" t="s">
        <v>59</v>
      </c>
      <c r="I701" t="s">
        <v>1930</v>
      </c>
      <c r="J701" s="22">
        <v>241850</v>
      </c>
      <c r="K701" t="s">
        <v>84</v>
      </c>
      <c r="L701" t="s">
        <v>94</v>
      </c>
      <c r="M701" t="s">
        <v>95</v>
      </c>
      <c r="N701" t="s">
        <v>1578</v>
      </c>
      <c r="O701" t="s">
        <v>87</v>
      </c>
      <c r="P701" t="s">
        <v>1367</v>
      </c>
      <c r="Q701" t="s">
        <v>389</v>
      </c>
      <c r="R701" s="21">
        <v>738755</v>
      </c>
      <c r="S701" s="22">
        <v>178667896750</v>
      </c>
    </row>
    <row r="702" spans="1:19" ht="15">
      <c r="A702" s="21">
        <v>699</v>
      </c>
      <c r="B702" t="s">
        <v>83</v>
      </c>
      <c r="C702" t="s">
        <v>335</v>
      </c>
      <c r="D702" s="21">
        <v>47595</v>
      </c>
      <c r="E702" t="s">
        <v>1931</v>
      </c>
      <c r="F702" t="s">
        <v>389</v>
      </c>
      <c r="G702" s="21">
        <v>101697271</v>
      </c>
      <c r="H702" t="s">
        <v>59</v>
      </c>
      <c r="I702" t="s">
        <v>1932</v>
      </c>
      <c r="J702" s="22">
        <v>967400</v>
      </c>
      <c r="K702" t="s">
        <v>84</v>
      </c>
      <c r="L702" t="s">
        <v>94</v>
      </c>
      <c r="M702" t="s">
        <v>95</v>
      </c>
      <c r="N702" t="s">
        <v>1578</v>
      </c>
      <c r="O702" t="s">
        <v>87</v>
      </c>
      <c r="P702" t="s">
        <v>1367</v>
      </c>
      <c r="Q702" t="s">
        <v>389</v>
      </c>
      <c r="R702" s="21">
        <v>738755</v>
      </c>
      <c r="S702" s="22">
        <v>714671587000</v>
      </c>
    </row>
    <row r="703" spans="1:19" ht="15">
      <c r="A703" s="21">
        <v>700</v>
      </c>
      <c r="B703" t="s">
        <v>83</v>
      </c>
      <c r="C703" t="s">
        <v>335</v>
      </c>
      <c r="D703" s="21">
        <v>47596</v>
      </c>
      <c r="E703" t="s">
        <v>1933</v>
      </c>
      <c r="F703" t="s">
        <v>389</v>
      </c>
      <c r="G703" s="21">
        <v>101697271</v>
      </c>
      <c r="H703" t="s">
        <v>59</v>
      </c>
      <c r="I703" t="s">
        <v>1934</v>
      </c>
      <c r="J703" s="22">
        <v>386960</v>
      </c>
      <c r="K703" t="s">
        <v>84</v>
      </c>
      <c r="L703" t="s">
        <v>94</v>
      </c>
      <c r="M703" t="s">
        <v>95</v>
      </c>
      <c r="N703" t="s">
        <v>1578</v>
      </c>
      <c r="O703" t="s">
        <v>87</v>
      </c>
      <c r="P703" t="s">
        <v>1367</v>
      </c>
      <c r="Q703" t="s">
        <v>389</v>
      </c>
      <c r="R703" s="21">
        <v>738755</v>
      </c>
      <c r="S703" s="22">
        <v>285868634800</v>
      </c>
    </row>
    <row r="704" spans="1:19" ht="15">
      <c r="A704" s="21">
        <v>701</v>
      </c>
      <c r="B704" t="s">
        <v>83</v>
      </c>
      <c r="C704" t="s">
        <v>335</v>
      </c>
      <c r="D704" s="21">
        <v>47597</v>
      </c>
      <c r="E704" t="s">
        <v>1935</v>
      </c>
      <c r="F704" t="s">
        <v>389</v>
      </c>
      <c r="G704" s="21">
        <v>101697271</v>
      </c>
      <c r="H704" t="s">
        <v>59</v>
      </c>
      <c r="I704" t="s">
        <v>1936</v>
      </c>
      <c r="J704" s="22">
        <v>241850</v>
      </c>
      <c r="K704" t="s">
        <v>84</v>
      </c>
      <c r="L704" t="s">
        <v>94</v>
      </c>
      <c r="M704" t="s">
        <v>95</v>
      </c>
      <c r="N704" t="s">
        <v>1578</v>
      </c>
      <c r="O704" t="s">
        <v>87</v>
      </c>
      <c r="P704" t="s">
        <v>1367</v>
      </c>
      <c r="Q704" t="s">
        <v>389</v>
      </c>
      <c r="R704" s="21">
        <v>738755</v>
      </c>
      <c r="S704" s="22">
        <v>178667896750</v>
      </c>
    </row>
    <row r="705" spans="1:19" ht="15">
      <c r="A705" s="21">
        <v>702</v>
      </c>
      <c r="B705" t="s">
        <v>83</v>
      </c>
      <c r="C705" t="s">
        <v>335</v>
      </c>
      <c r="D705" s="21">
        <v>47598</v>
      </c>
      <c r="E705" t="s">
        <v>1937</v>
      </c>
      <c r="F705" t="s">
        <v>389</v>
      </c>
      <c r="G705" s="21">
        <v>101697271</v>
      </c>
      <c r="H705" t="s">
        <v>59</v>
      </c>
      <c r="I705" t="s">
        <v>1938</v>
      </c>
      <c r="J705" s="22">
        <v>48370</v>
      </c>
      <c r="K705" t="s">
        <v>84</v>
      </c>
      <c r="L705" t="s">
        <v>94</v>
      </c>
      <c r="M705" t="s">
        <v>95</v>
      </c>
      <c r="N705" t="s">
        <v>1578</v>
      </c>
      <c r="O705" t="s">
        <v>87</v>
      </c>
      <c r="P705" t="s">
        <v>1367</v>
      </c>
      <c r="Q705" t="s">
        <v>389</v>
      </c>
      <c r="R705" s="21">
        <v>738755</v>
      </c>
      <c r="S705" s="22">
        <v>35733579350</v>
      </c>
    </row>
    <row r="706" spans="1:19" ht="15">
      <c r="A706" s="21">
        <v>703</v>
      </c>
      <c r="B706" t="s">
        <v>83</v>
      </c>
      <c r="C706" t="s">
        <v>335</v>
      </c>
      <c r="D706" s="21">
        <v>47599</v>
      </c>
      <c r="E706" t="s">
        <v>1939</v>
      </c>
      <c r="F706" t="s">
        <v>389</v>
      </c>
      <c r="G706" s="21">
        <v>101697271</v>
      </c>
      <c r="H706" t="s">
        <v>59</v>
      </c>
      <c r="I706" t="s">
        <v>1940</v>
      </c>
      <c r="J706" s="22">
        <v>435330</v>
      </c>
      <c r="K706" t="s">
        <v>84</v>
      </c>
      <c r="L706" t="s">
        <v>94</v>
      </c>
      <c r="M706" t="s">
        <v>95</v>
      </c>
      <c r="N706" t="s">
        <v>1578</v>
      </c>
      <c r="O706" t="s">
        <v>87</v>
      </c>
      <c r="P706" t="s">
        <v>1367</v>
      </c>
      <c r="Q706" t="s">
        <v>389</v>
      </c>
      <c r="R706" s="21">
        <v>738755</v>
      </c>
      <c r="S706" s="22">
        <v>321602214150</v>
      </c>
    </row>
    <row r="707" spans="1:19" ht="15">
      <c r="A707" s="21">
        <v>704</v>
      </c>
      <c r="B707" t="s">
        <v>83</v>
      </c>
      <c r="C707" t="s">
        <v>335</v>
      </c>
      <c r="D707" s="21">
        <v>47600</v>
      </c>
      <c r="E707" t="s">
        <v>1941</v>
      </c>
      <c r="F707" t="s">
        <v>389</v>
      </c>
      <c r="G707" s="21">
        <v>101697271</v>
      </c>
      <c r="H707" t="s">
        <v>59</v>
      </c>
      <c r="I707" t="s">
        <v>1942</v>
      </c>
      <c r="J707" s="22">
        <v>145110</v>
      </c>
      <c r="K707" t="s">
        <v>84</v>
      </c>
      <c r="L707" t="s">
        <v>94</v>
      </c>
      <c r="M707" t="s">
        <v>95</v>
      </c>
      <c r="N707" t="s">
        <v>1578</v>
      </c>
      <c r="O707" t="s">
        <v>87</v>
      </c>
      <c r="P707" t="s">
        <v>1367</v>
      </c>
      <c r="Q707" t="s">
        <v>389</v>
      </c>
      <c r="R707" s="21">
        <v>738755</v>
      </c>
      <c r="S707" s="22">
        <v>107200738050</v>
      </c>
    </row>
    <row r="708" spans="1:19" ht="15">
      <c r="A708" s="21">
        <v>705</v>
      </c>
      <c r="B708" t="s">
        <v>83</v>
      </c>
      <c r="C708" t="s">
        <v>335</v>
      </c>
      <c r="D708" s="21">
        <v>47601</v>
      </c>
      <c r="E708" t="s">
        <v>1943</v>
      </c>
      <c r="F708" t="s">
        <v>389</v>
      </c>
      <c r="G708" s="21">
        <v>101697271</v>
      </c>
      <c r="H708" t="s">
        <v>59</v>
      </c>
      <c r="I708" t="s">
        <v>1944</v>
      </c>
      <c r="J708" s="22">
        <v>96740</v>
      </c>
      <c r="K708" t="s">
        <v>84</v>
      </c>
      <c r="L708" t="s">
        <v>94</v>
      </c>
      <c r="M708" t="s">
        <v>95</v>
      </c>
      <c r="N708" t="s">
        <v>1578</v>
      </c>
      <c r="O708" t="s">
        <v>87</v>
      </c>
      <c r="P708" t="s">
        <v>1367</v>
      </c>
      <c r="Q708" t="s">
        <v>389</v>
      </c>
      <c r="R708" s="21">
        <v>738755</v>
      </c>
      <c r="S708" s="22">
        <v>71467158700</v>
      </c>
    </row>
    <row r="709" spans="1:19" ht="15">
      <c r="A709" s="21">
        <v>706</v>
      </c>
      <c r="B709" t="s">
        <v>83</v>
      </c>
      <c r="C709" t="s">
        <v>335</v>
      </c>
      <c r="D709" s="21">
        <v>47603</v>
      </c>
      <c r="E709" t="s">
        <v>1945</v>
      </c>
      <c r="F709" t="s">
        <v>389</v>
      </c>
      <c r="G709" s="21">
        <v>101697271</v>
      </c>
      <c r="H709" t="s">
        <v>59</v>
      </c>
      <c r="I709" t="s">
        <v>1946</v>
      </c>
      <c r="J709" s="22">
        <v>386960</v>
      </c>
      <c r="K709" t="s">
        <v>84</v>
      </c>
      <c r="L709" t="s">
        <v>94</v>
      </c>
      <c r="M709" t="s">
        <v>95</v>
      </c>
      <c r="N709" t="s">
        <v>1578</v>
      </c>
      <c r="O709" t="s">
        <v>87</v>
      </c>
      <c r="P709" t="s">
        <v>1367</v>
      </c>
      <c r="Q709" t="s">
        <v>389</v>
      </c>
      <c r="R709" s="21">
        <v>738755</v>
      </c>
      <c r="S709" s="22">
        <v>285868634800</v>
      </c>
    </row>
    <row r="710" spans="1:19" ht="15">
      <c r="A710" s="21">
        <v>707</v>
      </c>
      <c r="B710" t="s">
        <v>83</v>
      </c>
      <c r="C710" t="s">
        <v>335</v>
      </c>
      <c r="D710" s="21">
        <v>47604</v>
      </c>
      <c r="E710" t="s">
        <v>1947</v>
      </c>
      <c r="F710" t="s">
        <v>389</v>
      </c>
      <c r="G710" s="21">
        <v>101697271</v>
      </c>
      <c r="H710" t="s">
        <v>59</v>
      </c>
      <c r="I710" t="s">
        <v>1948</v>
      </c>
      <c r="J710" s="22">
        <v>145110</v>
      </c>
      <c r="K710" t="s">
        <v>84</v>
      </c>
      <c r="L710" t="s">
        <v>94</v>
      </c>
      <c r="M710" t="s">
        <v>95</v>
      </c>
      <c r="N710" t="s">
        <v>1578</v>
      </c>
      <c r="O710" t="s">
        <v>87</v>
      </c>
      <c r="P710" t="s">
        <v>1367</v>
      </c>
      <c r="Q710" t="s">
        <v>389</v>
      </c>
      <c r="R710" s="21">
        <v>738755</v>
      </c>
      <c r="S710" s="22">
        <v>107200738050</v>
      </c>
    </row>
    <row r="711" spans="1:19" ht="15">
      <c r="A711" s="21">
        <v>708</v>
      </c>
      <c r="B711" t="s">
        <v>83</v>
      </c>
      <c r="C711" t="s">
        <v>335</v>
      </c>
      <c r="D711" s="21">
        <v>47605</v>
      </c>
      <c r="E711" t="s">
        <v>1949</v>
      </c>
      <c r="F711" t="s">
        <v>389</v>
      </c>
      <c r="G711" s="21">
        <v>101697271</v>
      </c>
      <c r="H711" t="s">
        <v>59</v>
      </c>
      <c r="I711" t="s">
        <v>1950</v>
      </c>
      <c r="J711" s="22">
        <v>145110</v>
      </c>
      <c r="K711" t="s">
        <v>84</v>
      </c>
      <c r="L711" t="s">
        <v>94</v>
      </c>
      <c r="M711" t="s">
        <v>95</v>
      </c>
      <c r="N711" t="s">
        <v>1578</v>
      </c>
      <c r="O711" t="s">
        <v>87</v>
      </c>
      <c r="P711" t="s">
        <v>1367</v>
      </c>
      <c r="Q711" t="s">
        <v>389</v>
      </c>
      <c r="R711" s="21">
        <v>738755</v>
      </c>
      <c r="S711" s="22">
        <v>107200738050</v>
      </c>
    </row>
    <row r="712" spans="1:19" ht="15">
      <c r="A712" s="21">
        <v>709</v>
      </c>
      <c r="B712" t="s">
        <v>1438</v>
      </c>
      <c r="C712" t="s">
        <v>335</v>
      </c>
      <c r="D712" s="21">
        <v>47606</v>
      </c>
      <c r="E712" t="s">
        <v>1951</v>
      </c>
      <c r="F712" t="s">
        <v>389</v>
      </c>
      <c r="G712" s="21">
        <v>101697271</v>
      </c>
      <c r="H712" t="s">
        <v>59</v>
      </c>
      <c r="I712" t="s">
        <v>1952</v>
      </c>
      <c r="J712" s="22">
        <v>725550</v>
      </c>
      <c r="K712" t="s">
        <v>84</v>
      </c>
      <c r="L712" t="s">
        <v>94</v>
      </c>
      <c r="M712" t="s">
        <v>95</v>
      </c>
      <c r="N712" t="s">
        <v>1578</v>
      </c>
      <c r="O712" t="s">
        <v>87</v>
      </c>
      <c r="P712" t="s">
        <v>1367</v>
      </c>
      <c r="Q712" t="s">
        <v>389</v>
      </c>
      <c r="R712" s="21">
        <v>13</v>
      </c>
      <c r="S712" s="22">
        <v>9432150</v>
      </c>
    </row>
    <row r="713" spans="1:19" ht="15">
      <c r="A713" s="21">
        <v>710</v>
      </c>
      <c r="B713" t="s">
        <v>83</v>
      </c>
      <c r="C713" t="s">
        <v>335</v>
      </c>
      <c r="D713" s="21">
        <v>47607</v>
      </c>
      <c r="E713" t="s">
        <v>1953</v>
      </c>
      <c r="F713" t="s">
        <v>389</v>
      </c>
      <c r="G713" s="21">
        <v>101697271</v>
      </c>
      <c r="H713" t="s">
        <v>59</v>
      </c>
      <c r="I713" t="s">
        <v>1954</v>
      </c>
      <c r="J713" s="22">
        <v>483700</v>
      </c>
      <c r="K713" t="s">
        <v>84</v>
      </c>
      <c r="L713" t="s">
        <v>94</v>
      </c>
      <c r="M713" t="s">
        <v>95</v>
      </c>
      <c r="N713" t="s">
        <v>1578</v>
      </c>
      <c r="O713" t="s">
        <v>87</v>
      </c>
      <c r="P713" t="s">
        <v>1367</v>
      </c>
      <c r="Q713" t="s">
        <v>389</v>
      </c>
      <c r="R713" s="21">
        <v>738755</v>
      </c>
      <c r="S713" s="22">
        <v>357335793500</v>
      </c>
    </row>
    <row r="714" spans="1:19" ht="15">
      <c r="A714" s="21">
        <v>711</v>
      </c>
      <c r="B714" t="s">
        <v>1438</v>
      </c>
      <c r="C714" t="s">
        <v>335</v>
      </c>
      <c r="D714" s="21">
        <v>47608</v>
      </c>
      <c r="E714" t="s">
        <v>1955</v>
      </c>
      <c r="F714" t="s">
        <v>389</v>
      </c>
      <c r="G714" s="21">
        <v>101697271</v>
      </c>
      <c r="H714" t="s">
        <v>59</v>
      </c>
      <c r="I714" t="s">
        <v>1956</v>
      </c>
      <c r="J714" s="22">
        <v>193480</v>
      </c>
      <c r="K714" t="s">
        <v>84</v>
      </c>
      <c r="L714" t="s">
        <v>94</v>
      </c>
      <c r="M714" t="s">
        <v>95</v>
      </c>
      <c r="N714" t="s">
        <v>1578</v>
      </c>
      <c r="O714" t="s">
        <v>87</v>
      </c>
      <c r="P714" t="s">
        <v>1367</v>
      </c>
      <c r="Q714" t="s">
        <v>389</v>
      </c>
      <c r="R714" s="21">
        <v>13</v>
      </c>
      <c r="S714" s="22">
        <v>2515240</v>
      </c>
    </row>
    <row r="715" spans="1:19" ht="15">
      <c r="A715" s="21">
        <v>712</v>
      </c>
      <c r="B715" t="s">
        <v>1438</v>
      </c>
      <c r="C715" t="s">
        <v>335</v>
      </c>
      <c r="D715" s="21">
        <v>47609</v>
      </c>
      <c r="E715" t="s">
        <v>1957</v>
      </c>
      <c r="F715" t="s">
        <v>389</v>
      </c>
      <c r="G715" s="21">
        <v>101697271</v>
      </c>
      <c r="H715" t="s">
        <v>59</v>
      </c>
      <c r="I715" t="s">
        <v>1958</v>
      </c>
      <c r="J715" s="22">
        <v>193480</v>
      </c>
      <c r="K715" t="s">
        <v>84</v>
      </c>
      <c r="L715" t="s">
        <v>94</v>
      </c>
      <c r="M715" t="s">
        <v>95</v>
      </c>
      <c r="N715" t="s">
        <v>1578</v>
      </c>
      <c r="O715" t="s">
        <v>87</v>
      </c>
      <c r="P715" t="s">
        <v>1367</v>
      </c>
      <c r="Q715" t="s">
        <v>389</v>
      </c>
      <c r="R715" s="21">
        <v>13</v>
      </c>
      <c r="S715" s="22">
        <v>2515240</v>
      </c>
    </row>
    <row r="716" spans="1:19" ht="15">
      <c r="A716" s="21">
        <v>713</v>
      </c>
      <c r="B716" t="s">
        <v>1438</v>
      </c>
      <c r="C716" t="s">
        <v>335</v>
      </c>
      <c r="D716" s="21">
        <v>47610</v>
      </c>
      <c r="E716" t="s">
        <v>1959</v>
      </c>
      <c r="F716" t="s">
        <v>389</v>
      </c>
      <c r="G716" s="21">
        <v>101697271</v>
      </c>
      <c r="H716" t="s">
        <v>59</v>
      </c>
      <c r="I716" t="s">
        <v>1960</v>
      </c>
      <c r="J716" s="22">
        <v>193480</v>
      </c>
      <c r="K716" t="s">
        <v>84</v>
      </c>
      <c r="L716" t="s">
        <v>94</v>
      </c>
      <c r="M716" t="s">
        <v>95</v>
      </c>
      <c r="N716" t="s">
        <v>1578</v>
      </c>
      <c r="O716" t="s">
        <v>87</v>
      </c>
      <c r="P716" t="s">
        <v>1367</v>
      </c>
      <c r="Q716" t="s">
        <v>389</v>
      </c>
      <c r="R716" s="21">
        <v>13</v>
      </c>
      <c r="S716" s="22">
        <v>2515240</v>
      </c>
    </row>
    <row r="717" spans="1:19" ht="15">
      <c r="A717" s="21">
        <v>714</v>
      </c>
      <c r="B717" t="s">
        <v>1438</v>
      </c>
      <c r="C717" t="s">
        <v>335</v>
      </c>
      <c r="D717" s="21">
        <v>47611</v>
      </c>
      <c r="E717" t="s">
        <v>1961</v>
      </c>
      <c r="F717" t="s">
        <v>389</v>
      </c>
      <c r="G717" s="21">
        <v>101697271</v>
      </c>
      <c r="H717" t="s">
        <v>59</v>
      </c>
      <c r="I717" t="s">
        <v>1962</v>
      </c>
      <c r="J717" s="22">
        <v>193480</v>
      </c>
      <c r="K717" t="s">
        <v>84</v>
      </c>
      <c r="L717" t="s">
        <v>94</v>
      </c>
      <c r="M717" t="s">
        <v>95</v>
      </c>
      <c r="N717" t="s">
        <v>1578</v>
      </c>
      <c r="O717" t="s">
        <v>87</v>
      </c>
      <c r="P717" t="s">
        <v>1367</v>
      </c>
      <c r="Q717" t="s">
        <v>389</v>
      </c>
      <c r="R717" s="21">
        <v>13</v>
      </c>
      <c r="S717" s="22">
        <v>2515240</v>
      </c>
    </row>
    <row r="718" spans="1:19" ht="15">
      <c r="A718" s="21">
        <v>715</v>
      </c>
      <c r="B718" t="s">
        <v>83</v>
      </c>
      <c r="C718" t="s">
        <v>335</v>
      </c>
      <c r="D718" s="21">
        <v>47612</v>
      </c>
      <c r="E718" t="s">
        <v>1963</v>
      </c>
      <c r="F718" t="s">
        <v>389</v>
      </c>
      <c r="G718" s="21">
        <v>101697271</v>
      </c>
      <c r="H718" t="s">
        <v>59</v>
      </c>
      <c r="I718" t="s">
        <v>1964</v>
      </c>
      <c r="J718" s="22">
        <v>145110</v>
      </c>
      <c r="K718" t="s">
        <v>84</v>
      </c>
      <c r="L718" t="s">
        <v>94</v>
      </c>
      <c r="M718" t="s">
        <v>95</v>
      </c>
      <c r="N718" t="s">
        <v>1578</v>
      </c>
      <c r="O718" t="s">
        <v>87</v>
      </c>
      <c r="P718" t="s">
        <v>1367</v>
      </c>
      <c r="Q718" t="s">
        <v>389</v>
      </c>
      <c r="R718" s="21">
        <v>738755</v>
      </c>
      <c r="S718" s="22">
        <v>107200738050</v>
      </c>
    </row>
    <row r="719" spans="1:19" ht="15">
      <c r="A719" s="21">
        <v>716</v>
      </c>
      <c r="B719" t="s">
        <v>1438</v>
      </c>
      <c r="C719" t="s">
        <v>335</v>
      </c>
      <c r="D719" s="21">
        <v>47613</v>
      </c>
      <c r="E719" t="s">
        <v>1965</v>
      </c>
      <c r="F719" t="s">
        <v>389</v>
      </c>
      <c r="G719" s="21">
        <v>101697271</v>
      </c>
      <c r="H719" t="s">
        <v>59</v>
      </c>
      <c r="I719" t="s">
        <v>1966</v>
      </c>
      <c r="J719" s="22">
        <v>290220</v>
      </c>
      <c r="K719" t="s">
        <v>84</v>
      </c>
      <c r="L719" t="s">
        <v>94</v>
      </c>
      <c r="M719" t="s">
        <v>95</v>
      </c>
      <c r="N719" t="s">
        <v>1578</v>
      </c>
      <c r="O719" t="s">
        <v>87</v>
      </c>
      <c r="P719" t="s">
        <v>1367</v>
      </c>
      <c r="Q719" t="s">
        <v>389</v>
      </c>
      <c r="R719" s="21">
        <v>13</v>
      </c>
      <c r="S719" s="22">
        <v>3772860</v>
      </c>
    </row>
    <row r="720" spans="1:19" ht="15">
      <c r="A720" s="21">
        <v>717</v>
      </c>
      <c r="B720" t="s">
        <v>83</v>
      </c>
      <c r="C720" t="s">
        <v>335</v>
      </c>
      <c r="D720" s="21">
        <v>47614</v>
      </c>
      <c r="E720" t="s">
        <v>1967</v>
      </c>
      <c r="F720" t="s">
        <v>389</v>
      </c>
      <c r="G720" s="21">
        <v>101697271</v>
      </c>
      <c r="H720" t="s">
        <v>59</v>
      </c>
      <c r="I720" t="s">
        <v>1968</v>
      </c>
      <c r="J720" s="22">
        <v>773920</v>
      </c>
      <c r="K720" t="s">
        <v>84</v>
      </c>
      <c r="L720" t="s">
        <v>94</v>
      </c>
      <c r="M720" t="s">
        <v>95</v>
      </c>
      <c r="N720" t="s">
        <v>1578</v>
      </c>
      <c r="O720" t="s">
        <v>87</v>
      </c>
      <c r="P720" t="s">
        <v>1367</v>
      </c>
      <c r="Q720" t="s">
        <v>389</v>
      </c>
      <c r="R720" s="21">
        <v>738755</v>
      </c>
      <c r="S720" s="22">
        <v>571737269600</v>
      </c>
    </row>
    <row r="721" spans="1:19" ht="15">
      <c r="A721" s="21">
        <v>718</v>
      </c>
      <c r="B721" t="s">
        <v>83</v>
      </c>
      <c r="C721" t="s">
        <v>335</v>
      </c>
      <c r="D721" s="21">
        <v>47615</v>
      </c>
      <c r="E721" t="s">
        <v>1969</v>
      </c>
      <c r="F721" t="s">
        <v>389</v>
      </c>
      <c r="G721" s="21">
        <v>101697271</v>
      </c>
      <c r="H721" t="s">
        <v>59</v>
      </c>
      <c r="I721" t="s">
        <v>1970</v>
      </c>
      <c r="J721" s="22">
        <v>435330</v>
      </c>
      <c r="K721" t="s">
        <v>84</v>
      </c>
      <c r="L721" t="s">
        <v>94</v>
      </c>
      <c r="M721" t="s">
        <v>95</v>
      </c>
      <c r="N721" t="s">
        <v>1578</v>
      </c>
      <c r="O721" t="s">
        <v>87</v>
      </c>
      <c r="P721" t="s">
        <v>1367</v>
      </c>
      <c r="Q721" t="s">
        <v>389</v>
      </c>
      <c r="R721" s="21">
        <v>738755</v>
      </c>
      <c r="S721" s="22">
        <v>321602214150</v>
      </c>
    </row>
    <row r="722" spans="1:19" ht="15">
      <c r="A722" s="21">
        <v>719</v>
      </c>
      <c r="B722" t="s">
        <v>1438</v>
      </c>
      <c r="C722" t="s">
        <v>335</v>
      </c>
      <c r="D722" s="21">
        <v>47616</v>
      </c>
      <c r="E722" t="s">
        <v>1971</v>
      </c>
      <c r="F722" t="s">
        <v>389</v>
      </c>
      <c r="G722" s="21">
        <v>101697271</v>
      </c>
      <c r="H722" t="s">
        <v>59</v>
      </c>
      <c r="I722" t="s">
        <v>1972</v>
      </c>
      <c r="J722" s="22">
        <v>386960</v>
      </c>
      <c r="K722" t="s">
        <v>84</v>
      </c>
      <c r="L722" t="s">
        <v>94</v>
      </c>
      <c r="M722" t="s">
        <v>95</v>
      </c>
      <c r="N722" t="s">
        <v>1578</v>
      </c>
      <c r="O722" t="s">
        <v>87</v>
      </c>
      <c r="P722" t="s">
        <v>1367</v>
      </c>
      <c r="Q722" t="s">
        <v>389</v>
      </c>
      <c r="R722" s="21">
        <v>13</v>
      </c>
      <c r="S722" s="22">
        <v>5030480</v>
      </c>
    </row>
    <row r="723" spans="1:19" ht="15">
      <c r="A723" s="21">
        <v>720</v>
      </c>
      <c r="B723" t="s">
        <v>83</v>
      </c>
      <c r="C723" t="s">
        <v>335</v>
      </c>
      <c r="D723" s="21">
        <v>47617</v>
      </c>
      <c r="E723" t="s">
        <v>1973</v>
      </c>
      <c r="F723" t="s">
        <v>389</v>
      </c>
      <c r="G723" s="21">
        <v>101697271</v>
      </c>
      <c r="H723" t="s">
        <v>59</v>
      </c>
      <c r="I723" t="s">
        <v>1974</v>
      </c>
      <c r="J723" s="22">
        <v>338590</v>
      </c>
      <c r="K723" t="s">
        <v>84</v>
      </c>
      <c r="L723" t="s">
        <v>94</v>
      </c>
      <c r="M723" t="s">
        <v>95</v>
      </c>
      <c r="N723" t="s">
        <v>1578</v>
      </c>
      <c r="O723" t="s">
        <v>87</v>
      </c>
      <c r="P723" t="s">
        <v>1367</v>
      </c>
      <c r="Q723" t="s">
        <v>389</v>
      </c>
      <c r="R723" s="21">
        <v>738755</v>
      </c>
      <c r="S723" s="22">
        <v>250135055450</v>
      </c>
    </row>
    <row r="724" spans="1:19" ht="15">
      <c r="A724" s="21">
        <v>721</v>
      </c>
      <c r="B724" t="s">
        <v>83</v>
      </c>
      <c r="C724" t="s">
        <v>335</v>
      </c>
      <c r="D724" s="21">
        <v>47618</v>
      </c>
      <c r="E724" t="s">
        <v>1975</v>
      </c>
      <c r="F724" t="s">
        <v>389</v>
      </c>
      <c r="G724" s="21">
        <v>101697271</v>
      </c>
      <c r="H724" t="s">
        <v>59</v>
      </c>
      <c r="I724" t="s">
        <v>1976</v>
      </c>
      <c r="J724" s="22">
        <v>96740</v>
      </c>
      <c r="K724" t="s">
        <v>84</v>
      </c>
      <c r="L724" t="s">
        <v>94</v>
      </c>
      <c r="M724" t="s">
        <v>95</v>
      </c>
      <c r="N724" t="s">
        <v>1578</v>
      </c>
      <c r="O724" t="s">
        <v>87</v>
      </c>
      <c r="P724" t="s">
        <v>1367</v>
      </c>
      <c r="Q724" t="s">
        <v>389</v>
      </c>
      <c r="R724" s="21">
        <v>738755</v>
      </c>
      <c r="S724" s="22">
        <v>71467158700</v>
      </c>
    </row>
    <row r="725" spans="1:19" ht="15">
      <c r="A725" s="21">
        <v>722</v>
      </c>
      <c r="B725" t="s">
        <v>83</v>
      </c>
      <c r="C725" t="s">
        <v>335</v>
      </c>
      <c r="D725" s="21">
        <v>47619</v>
      </c>
      <c r="E725" t="s">
        <v>1977</v>
      </c>
      <c r="F725" t="s">
        <v>389</v>
      </c>
      <c r="G725" s="21">
        <v>101697271</v>
      </c>
      <c r="H725" t="s">
        <v>59</v>
      </c>
      <c r="I725" t="s">
        <v>1978</v>
      </c>
      <c r="J725" s="22">
        <v>580440</v>
      </c>
      <c r="K725" t="s">
        <v>84</v>
      </c>
      <c r="L725" t="s">
        <v>94</v>
      </c>
      <c r="M725" t="s">
        <v>95</v>
      </c>
      <c r="N725" t="s">
        <v>1578</v>
      </c>
      <c r="O725" t="s">
        <v>87</v>
      </c>
      <c r="P725" t="s">
        <v>1367</v>
      </c>
      <c r="Q725" t="s">
        <v>389</v>
      </c>
      <c r="R725" s="21">
        <v>738755</v>
      </c>
      <c r="S725" s="22">
        <v>428802952200</v>
      </c>
    </row>
    <row r="726" spans="1:19" ht="15">
      <c r="A726" s="21">
        <v>723</v>
      </c>
      <c r="B726" t="s">
        <v>83</v>
      </c>
      <c r="C726" t="s">
        <v>335</v>
      </c>
      <c r="D726" s="21">
        <v>47620</v>
      </c>
      <c r="E726" t="s">
        <v>1979</v>
      </c>
      <c r="F726" t="s">
        <v>389</v>
      </c>
      <c r="G726" s="21">
        <v>101697271</v>
      </c>
      <c r="H726" t="s">
        <v>59</v>
      </c>
      <c r="I726" t="s">
        <v>1980</v>
      </c>
      <c r="J726" s="22">
        <v>48370</v>
      </c>
      <c r="K726" t="s">
        <v>84</v>
      </c>
      <c r="L726" t="s">
        <v>94</v>
      </c>
      <c r="M726" t="s">
        <v>95</v>
      </c>
      <c r="N726" t="s">
        <v>1578</v>
      </c>
      <c r="O726" t="s">
        <v>87</v>
      </c>
      <c r="P726" t="s">
        <v>1367</v>
      </c>
      <c r="Q726" t="s">
        <v>389</v>
      </c>
      <c r="R726" s="21">
        <v>738755</v>
      </c>
      <c r="S726" s="22">
        <v>35733579350</v>
      </c>
    </row>
    <row r="727" spans="1:19" ht="15">
      <c r="A727" s="21">
        <v>724</v>
      </c>
      <c r="B727" t="s">
        <v>83</v>
      </c>
      <c r="C727" t="s">
        <v>335</v>
      </c>
      <c r="D727" s="21">
        <v>47621</v>
      </c>
      <c r="E727" t="s">
        <v>1981</v>
      </c>
      <c r="F727" t="s">
        <v>389</v>
      </c>
      <c r="G727" s="21">
        <v>101697271</v>
      </c>
      <c r="H727" t="s">
        <v>59</v>
      </c>
      <c r="I727" t="s">
        <v>1982</v>
      </c>
      <c r="J727" s="22">
        <v>483700</v>
      </c>
      <c r="K727" t="s">
        <v>84</v>
      </c>
      <c r="L727" t="s">
        <v>94</v>
      </c>
      <c r="M727" t="s">
        <v>95</v>
      </c>
      <c r="N727" t="s">
        <v>1578</v>
      </c>
      <c r="O727" t="s">
        <v>87</v>
      </c>
      <c r="P727" t="s">
        <v>1367</v>
      </c>
      <c r="Q727" t="s">
        <v>389</v>
      </c>
      <c r="R727" s="21">
        <v>738755</v>
      </c>
      <c r="S727" s="22">
        <v>357335793500</v>
      </c>
    </row>
    <row r="728" spans="1:19" ht="15">
      <c r="A728" s="21">
        <v>725</v>
      </c>
      <c r="B728" t="s">
        <v>83</v>
      </c>
      <c r="C728" t="s">
        <v>335</v>
      </c>
      <c r="D728" s="21">
        <v>47622</v>
      </c>
      <c r="E728" t="s">
        <v>1983</v>
      </c>
      <c r="F728" t="s">
        <v>389</v>
      </c>
      <c r="G728" s="21">
        <v>101697271</v>
      </c>
      <c r="H728" t="s">
        <v>59</v>
      </c>
      <c r="I728" t="s">
        <v>1984</v>
      </c>
      <c r="J728" s="22">
        <v>145110</v>
      </c>
      <c r="K728" t="s">
        <v>84</v>
      </c>
      <c r="L728" t="s">
        <v>94</v>
      </c>
      <c r="M728" t="s">
        <v>95</v>
      </c>
      <c r="N728" t="s">
        <v>1578</v>
      </c>
      <c r="O728" t="s">
        <v>87</v>
      </c>
      <c r="P728" t="s">
        <v>1367</v>
      </c>
      <c r="Q728" t="s">
        <v>389</v>
      </c>
      <c r="R728" s="21">
        <v>738755</v>
      </c>
      <c r="S728" s="22">
        <v>107200738050</v>
      </c>
    </row>
    <row r="729" spans="1:19" ht="15">
      <c r="A729" s="21">
        <v>726</v>
      </c>
      <c r="B729" t="s">
        <v>83</v>
      </c>
      <c r="C729" t="s">
        <v>335</v>
      </c>
      <c r="D729" s="21">
        <v>47623</v>
      </c>
      <c r="E729" t="s">
        <v>1985</v>
      </c>
      <c r="F729" t="s">
        <v>389</v>
      </c>
      <c r="G729" s="21">
        <v>101697271</v>
      </c>
      <c r="H729" t="s">
        <v>59</v>
      </c>
      <c r="I729" t="s">
        <v>1986</v>
      </c>
      <c r="J729" s="22">
        <v>96740</v>
      </c>
      <c r="K729" t="s">
        <v>84</v>
      </c>
      <c r="L729" t="s">
        <v>94</v>
      </c>
      <c r="M729" t="s">
        <v>95</v>
      </c>
      <c r="N729" t="s">
        <v>1578</v>
      </c>
      <c r="O729" t="s">
        <v>87</v>
      </c>
      <c r="P729" t="s">
        <v>1367</v>
      </c>
      <c r="Q729" t="s">
        <v>389</v>
      </c>
      <c r="R729" s="21">
        <v>738755</v>
      </c>
      <c r="S729" s="22">
        <v>71467158700</v>
      </c>
    </row>
    <row r="730" spans="1:19" ht="15">
      <c r="A730" s="21">
        <v>727</v>
      </c>
      <c r="B730" t="s">
        <v>83</v>
      </c>
      <c r="C730" t="s">
        <v>335</v>
      </c>
      <c r="D730" s="21">
        <v>47624</v>
      </c>
      <c r="E730" t="s">
        <v>1987</v>
      </c>
      <c r="F730" t="s">
        <v>389</v>
      </c>
      <c r="G730" s="21">
        <v>101697271</v>
      </c>
      <c r="H730" t="s">
        <v>59</v>
      </c>
      <c r="I730" t="s">
        <v>1988</v>
      </c>
      <c r="J730" s="22">
        <v>362775</v>
      </c>
      <c r="K730" t="s">
        <v>84</v>
      </c>
      <c r="L730" t="s">
        <v>94</v>
      </c>
      <c r="M730" t="s">
        <v>95</v>
      </c>
      <c r="N730" t="s">
        <v>1578</v>
      </c>
      <c r="O730" t="s">
        <v>87</v>
      </c>
      <c r="P730" t="s">
        <v>1367</v>
      </c>
      <c r="Q730" t="s">
        <v>389</v>
      </c>
      <c r="R730" s="21">
        <v>738755</v>
      </c>
      <c r="S730" s="22">
        <v>268001845125</v>
      </c>
    </row>
    <row r="731" spans="1:19" ht="15">
      <c r="A731" s="21">
        <v>728</v>
      </c>
      <c r="B731" t="s">
        <v>83</v>
      </c>
      <c r="C731" t="s">
        <v>335</v>
      </c>
      <c r="D731" s="21">
        <v>47625</v>
      </c>
      <c r="E731" t="s">
        <v>1989</v>
      </c>
      <c r="F731" t="s">
        <v>389</v>
      </c>
      <c r="G731" s="21">
        <v>101697271</v>
      </c>
      <c r="H731" t="s">
        <v>59</v>
      </c>
      <c r="I731" t="s">
        <v>1990</v>
      </c>
      <c r="J731" s="22">
        <v>96740</v>
      </c>
      <c r="K731" t="s">
        <v>84</v>
      </c>
      <c r="L731" t="s">
        <v>94</v>
      </c>
      <c r="M731" t="s">
        <v>95</v>
      </c>
      <c r="N731" t="s">
        <v>1578</v>
      </c>
      <c r="O731" t="s">
        <v>87</v>
      </c>
      <c r="P731" t="s">
        <v>1367</v>
      </c>
      <c r="Q731" t="s">
        <v>389</v>
      </c>
      <c r="R731" s="21">
        <v>738755</v>
      </c>
      <c r="S731" s="22">
        <v>71467158700</v>
      </c>
    </row>
    <row r="732" spans="1:19" ht="15">
      <c r="A732" s="21">
        <v>729</v>
      </c>
      <c r="B732" t="s">
        <v>1438</v>
      </c>
      <c r="C732" t="s">
        <v>335</v>
      </c>
      <c r="D732" s="21">
        <v>47626</v>
      </c>
      <c r="E732" t="s">
        <v>1991</v>
      </c>
      <c r="F732" t="s">
        <v>389</v>
      </c>
      <c r="G732" s="21">
        <v>101697271</v>
      </c>
      <c r="H732" t="s">
        <v>59</v>
      </c>
      <c r="I732" t="s">
        <v>1992</v>
      </c>
      <c r="J732" s="22">
        <v>241850</v>
      </c>
      <c r="K732" t="s">
        <v>84</v>
      </c>
      <c r="L732" t="s">
        <v>94</v>
      </c>
      <c r="M732" t="s">
        <v>95</v>
      </c>
      <c r="N732" t="s">
        <v>1578</v>
      </c>
      <c r="O732" t="s">
        <v>87</v>
      </c>
      <c r="P732" t="s">
        <v>1367</v>
      </c>
      <c r="Q732" t="s">
        <v>389</v>
      </c>
      <c r="R732" s="21">
        <v>13</v>
      </c>
      <c r="S732" s="22">
        <v>3144050</v>
      </c>
    </row>
    <row r="733" spans="1:19" ht="15">
      <c r="A733" s="21">
        <v>730</v>
      </c>
      <c r="B733" t="s">
        <v>1438</v>
      </c>
      <c r="C733" t="s">
        <v>335</v>
      </c>
      <c r="D733" s="21">
        <v>47627</v>
      </c>
      <c r="E733" t="s">
        <v>1993</v>
      </c>
      <c r="F733" t="s">
        <v>389</v>
      </c>
      <c r="G733" s="21">
        <v>101697271</v>
      </c>
      <c r="H733" t="s">
        <v>59</v>
      </c>
      <c r="I733" t="s">
        <v>1994</v>
      </c>
      <c r="J733" s="22">
        <v>193480</v>
      </c>
      <c r="K733" t="s">
        <v>84</v>
      </c>
      <c r="L733" t="s">
        <v>94</v>
      </c>
      <c r="M733" t="s">
        <v>95</v>
      </c>
      <c r="N733" t="s">
        <v>1578</v>
      </c>
      <c r="O733" t="s">
        <v>87</v>
      </c>
      <c r="P733" t="s">
        <v>1367</v>
      </c>
      <c r="Q733" t="s">
        <v>389</v>
      </c>
      <c r="R733" s="21">
        <v>13</v>
      </c>
      <c r="S733" s="22">
        <v>2515240</v>
      </c>
    </row>
    <row r="734" spans="1:19" ht="15">
      <c r="A734" s="21">
        <v>731</v>
      </c>
      <c r="B734" t="s">
        <v>83</v>
      </c>
      <c r="C734" t="s">
        <v>83</v>
      </c>
      <c r="D734" s="21">
        <v>47628</v>
      </c>
      <c r="E734" t="s">
        <v>1995</v>
      </c>
      <c r="F734" t="s">
        <v>389</v>
      </c>
      <c r="G734" s="21">
        <v>101697271</v>
      </c>
      <c r="H734" t="s">
        <v>59</v>
      </c>
      <c r="I734" t="s">
        <v>1996</v>
      </c>
      <c r="J734" s="22">
        <v>193480</v>
      </c>
      <c r="K734" t="s">
        <v>84</v>
      </c>
      <c r="L734" t="s">
        <v>94</v>
      </c>
      <c r="M734" t="s">
        <v>95</v>
      </c>
      <c r="N734" t="s">
        <v>1578</v>
      </c>
      <c r="O734" t="s">
        <v>87</v>
      </c>
      <c r="P734" t="s">
        <v>1367</v>
      </c>
      <c r="Q734" t="s">
        <v>389</v>
      </c>
      <c r="R734" s="21">
        <v>738755</v>
      </c>
      <c r="S734" s="22">
        <v>142934317400</v>
      </c>
    </row>
    <row r="735" spans="1:19" ht="15">
      <c r="A735" s="21">
        <v>732</v>
      </c>
      <c r="B735" t="s">
        <v>1438</v>
      </c>
      <c r="C735" t="s">
        <v>335</v>
      </c>
      <c r="D735" s="21">
        <v>47629</v>
      </c>
      <c r="E735" t="s">
        <v>1997</v>
      </c>
      <c r="F735" t="s">
        <v>389</v>
      </c>
      <c r="G735" s="21">
        <v>101697271</v>
      </c>
      <c r="H735" t="s">
        <v>59</v>
      </c>
      <c r="I735" t="s">
        <v>1998</v>
      </c>
      <c r="J735" s="22">
        <v>96740</v>
      </c>
      <c r="K735" t="s">
        <v>84</v>
      </c>
      <c r="L735" t="s">
        <v>94</v>
      </c>
      <c r="M735" t="s">
        <v>95</v>
      </c>
      <c r="N735" t="s">
        <v>1578</v>
      </c>
      <c r="O735" t="s">
        <v>87</v>
      </c>
      <c r="P735" t="s">
        <v>1367</v>
      </c>
      <c r="Q735" t="s">
        <v>389</v>
      </c>
      <c r="R735" s="21">
        <v>13</v>
      </c>
      <c r="S735" s="22">
        <v>1257620</v>
      </c>
    </row>
    <row r="736" spans="1:19" ht="15">
      <c r="A736" s="21">
        <v>733</v>
      </c>
      <c r="B736" t="s">
        <v>1438</v>
      </c>
      <c r="C736" t="s">
        <v>335</v>
      </c>
      <c r="D736" s="21">
        <v>47630</v>
      </c>
      <c r="E736" t="s">
        <v>1999</v>
      </c>
      <c r="F736" t="s">
        <v>389</v>
      </c>
      <c r="G736" s="21">
        <v>101697271</v>
      </c>
      <c r="H736" t="s">
        <v>59</v>
      </c>
      <c r="I736" t="s">
        <v>2000</v>
      </c>
      <c r="J736" s="22">
        <v>48370</v>
      </c>
      <c r="K736" t="s">
        <v>84</v>
      </c>
      <c r="L736" t="s">
        <v>94</v>
      </c>
      <c r="M736" t="s">
        <v>95</v>
      </c>
      <c r="N736" t="s">
        <v>1578</v>
      </c>
      <c r="O736" t="s">
        <v>87</v>
      </c>
      <c r="P736" t="s">
        <v>1367</v>
      </c>
      <c r="Q736" t="s">
        <v>389</v>
      </c>
      <c r="R736" s="21">
        <v>13</v>
      </c>
      <c r="S736" s="22">
        <v>628810</v>
      </c>
    </row>
    <row r="737" spans="1:19" ht="15">
      <c r="A737" s="21">
        <v>734</v>
      </c>
      <c r="B737" t="s">
        <v>1438</v>
      </c>
      <c r="C737" t="s">
        <v>335</v>
      </c>
      <c r="D737" s="21">
        <v>47631</v>
      </c>
      <c r="E737" t="s">
        <v>2001</v>
      </c>
      <c r="F737" t="s">
        <v>389</v>
      </c>
      <c r="G737" s="21">
        <v>101697271</v>
      </c>
      <c r="H737" t="s">
        <v>59</v>
      </c>
      <c r="I737" t="s">
        <v>2002</v>
      </c>
      <c r="J737" s="22">
        <v>24185</v>
      </c>
      <c r="K737" t="s">
        <v>84</v>
      </c>
      <c r="L737" t="s">
        <v>94</v>
      </c>
      <c r="M737" t="s">
        <v>95</v>
      </c>
      <c r="N737" t="s">
        <v>1578</v>
      </c>
      <c r="O737" t="s">
        <v>87</v>
      </c>
      <c r="P737" t="s">
        <v>1367</v>
      </c>
      <c r="Q737" t="s">
        <v>389</v>
      </c>
      <c r="R737" s="21">
        <v>13</v>
      </c>
      <c r="S737" s="22">
        <v>314405</v>
      </c>
    </row>
    <row r="738" spans="1:19" ht="15">
      <c r="A738" s="21">
        <v>735</v>
      </c>
      <c r="B738" t="s">
        <v>1438</v>
      </c>
      <c r="C738" t="s">
        <v>335</v>
      </c>
      <c r="D738" s="21">
        <v>47632</v>
      </c>
      <c r="E738" t="s">
        <v>2003</v>
      </c>
      <c r="F738" t="s">
        <v>389</v>
      </c>
      <c r="G738" s="21">
        <v>101697271</v>
      </c>
      <c r="H738" t="s">
        <v>59</v>
      </c>
      <c r="I738" t="s">
        <v>2004</v>
      </c>
      <c r="J738" s="22">
        <v>290220</v>
      </c>
      <c r="K738" t="s">
        <v>84</v>
      </c>
      <c r="L738" t="s">
        <v>94</v>
      </c>
      <c r="M738" t="s">
        <v>95</v>
      </c>
      <c r="N738" t="s">
        <v>1578</v>
      </c>
      <c r="O738" t="s">
        <v>87</v>
      </c>
      <c r="P738" t="s">
        <v>1367</v>
      </c>
      <c r="Q738" t="s">
        <v>389</v>
      </c>
      <c r="R738" s="21">
        <v>13</v>
      </c>
      <c r="S738" s="22">
        <v>3772860</v>
      </c>
    </row>
    <row r="739" spans="1:19" ht="15">
      <c r="A739" s="21">
        <v>736</v>
      </c>
      <c r="B739" t="s">
        <v>1438</v>
      </c>
      <c r="C739" t="s">
        <v>335</v>
      </c>
      <c r="D739" s="21">
        <v>47633</v>
      </c>
      <c r="E739" t="s">
        <v>2005</v>
      </c>
      <c r="F739" t="s">
        <v>389</v>
      </c>
      <c r="G739" s="21">
        <v>101697271</v>
      </c>
      <c r="H739" t="s">
        <v>59</v>
      </c>
      <c r="I739" t="s">
        <v>2006</v>
      </c>
      <c r="J739" s="22">
        <v>48370</v>
      </c>
      <c r="K739" t="s">
        <v>84</v>
      </c>
      <c r="L739" t="s">
        <v>94</v>
      </c>
      <c r="M739" t="s">
        <v>95</v>
      </c>
      <c r="N739" t="s">
        <v>1578</v>
      </c>
      <c r="O739" t="s">
        <v>87</v>
      </c>
      <c r="P739" t="s">
        <v>1367</v>
      </c>
      <c r="Q739" t="s">
        <v>389</v>
      </c>
      <c r="R739" s="21">
        <v>13</v>
      </c>
      <c r="S739" s="22">
        <v>628810</v>
      </c>
    </row>
    <row r="740" spans="1:19" ht="15">
      <c r="A740" s="21">
        <v>737</v>
      </c>
      <c r="B740" t="s">
        <v>1438</v>
      </c>
      <c r="C740" t="s">
        <v>335</v>
      </c>
      <c r="D740" s="21">
        <v>47634</v>
      </c>
      <c r="E740" t="s">
        <v>2007</v>
      </c>
      <c r="F740" t="s">
        <v>389</v>
      </c>
      <c r="G740" s="21">
        <v>101697271</v>
      </c>
      <c r="H740" t="s">
        <v>59</v>
      </c>
      <c r="I740" t="s">
        <v>2008</v>
      </c>
      <c r="J740" s="22">
        <v>241850</v>
      </c>
      <c r="K740" t="s">
        <v>84</v>
      </c>
      <c r="L740" t="s">
        <v>94</v>
      </c>
      <c r="M740" t="s">
        <v>95</v>
      </c>
      <c r="N740" t="s">
        <v>1578</v>
      </c>
      <c r="O740" t="s">
        <v>87</v>
      </c>
      <c r="P740" t="s">
        <v>1367</v>
      </c>
      <c r="Q740" t="s">
        <v>389</v>
      </c>
      <c r="R740" s="21">
        <v>13</v>
      </c>
      <c r="S740" s="22">
        <v>3144050</v>
      </c>
    </row>
    <row r="741" spans="1:19" ht="15">
      <c r="A741" s="21">
        <v>738</v>
      </c>
      <c r="B741" t="s">
        <v>1438</v>
      </c>
      <c r="C741" t="s">
        <v>335</v>
      </c>
      <c r="D741" s="21">
        <v>47635</v>
      </c>
      <c r="E741" t="s">
        <v>2009</v>
      </c>
      <c r="F741" t="s">
        <v>389</v>
      </c>
      <c r="G741" s="21">
        <v>101697271</v>
      </c>
      <c r="H741" t="s">
        <v>59</v>
      </c>
      <c r="I741" t="s">
        <v>2010</v>
      </c>
      <c r="J741" s="22">
        <v>386960</v>
      </c>
      <c r="K741" t="s">
        <v>84</v>
      </c>
      <c r="L741" t="s">
        <v>94</v>
      </c>
      <c r="M741" t="s">
        <v>95</v>
      </c>
      <c r="N741" t="s">
        <v>1578</v>
      </c>
      <c r="O741" t="s">
        <v>87</v>
      </c>
      <c r="P741" t="s">
        <v>1367</v>
      </c>
      <c r="Q741" t="s">
        <v>389</v>
      </c>
      <c r="R741" s="21">
        <v>13</v>
      </c>
      <c r="S741" s="22">
        <v>5030480</v>
      </c>
    </row>
    <row r="742" spans="1:19" ht="15">
      <c r="A742" s="21">
        <v>739</v>
      </c>
      <c r="B742" t="s">
        <v>1438</v>
      </c>
      <c r="C742" t="s">
        <v>335</v>
      </c>
      <c r="D742" s="21">
        <v>47636</v>
      </c>
      <c r="E742" t="s">
        <v>2011</v>
      </c>
      <c r="F742" t="s">
        <v>389</v>
      </c>
      <c r="G742" s="21">
        <v>101697271</v>
      </c>
      <c r="H742" t="s">
        <v>59</v>
      </c>
      <c r="I742" t="s">
        <v>2012</v>
      </c>
      <c r="J742" s="22">
        <v>96740</v>
      </c>
      <c r="K742" t="s">
        <v>84</v>
      </c>
      <c r="L742" t="s">
        <v>94</v>
      </c>
      <c r="M742" t="s">
        <v>95</v>
      </c>
      <c r="N742" t="s">
        <v>1578</v>
      </c>
      <c r="O742" t="s">
        <v>87</v>
      </c>
      <c r="P742" t="s">
        <v>1367</v>
      </c>
      <c r="Q742" t="s">
        <v>389</v>
      </c>
      <c r="R742" s="21">
        <v>13</v>
      </c>
      <c r="S742" s="22">
        <v>1257620</v>
      </c>
    </row>
    <row r="743" spans="1:19" ht="15">
      <c r="A743" s="21">
        <v>740</v>
      </c>
      <c r="B743" t="s">
        <v>1438</v>
      </c>
      <c r="C743" t="s">
        <v>83</v>
      </c>
      <c r="D743" s="21">
        <v>47637</v>
      </c>
      <c r="E743" t="s">
        <v>2013</v>
      </c>
      <c r="F743" t="s">
        <v>389</v>
      </c>
      <c r="G743" s="21">
        <v>101697271</v>
      </c>
      <c r="H743" t="s">
        <v>59</v>
      </c>
      <c r="I743" t="s">
        <v>2012</v>
      </c>
      <c r="J743" s="22">
        <v>145110</v>
      </c>
      <c r="K743" t="s">
        <v>84</v>
      </c>
      <c r="L743" t="s">
        <v>94</v>
      </c>
      <c r="M743" t="s">
        <v>95</v>
      </c>
      <c r="N743" t="s">
        <v>1578</v>
      </c>
      <c r="O743" t="s">
        <v>87</v>
      </c>
      <c r="P743" t="s">
        <v>1367</v>
      </c>
      <c r="Q743" t="s">
        <v>389</v>
      </c>
      <c r="R743" s="21">
        <v>13</v>
      </c>
      <c r="S743" s="22">
        <v>1886430</v>
      </c>
    </row>
    <row r="744" spans="1:19" ht="15">
      <c r="A744" s="21">
        <v>741</v>
      </c>
      <c r="B744" t="s">
        <v>1438</v>
      </c>
      <c r="C744" t="s">
        <v>335</v>
      </c>
      <c r="D744" s="21">
        <v>47638</v>
      </c>
      <c r="E744" t="s">
        <v>2014</v>
      </c>
      <c r="F744" t="s">
        <v>389</v>
      </c>
      <c r="G744" s="21">
        <v>101697271</v>
      </c>
      <c r="H744" t="s">
        <v>59</v>
      </c>
      <c r="I744" t="s">
        <v>2015</v>
      </c>
      <c r="J744" s="22">
        <v>145110</v>
      </c>
      <c r="K744" t="s">
        <v>84</v>
      </c>
      <c r="L744" t="s">
        <v>94</v>
      </c>
      <c r="M744" t="s">
        <v>95</v>
      </c>
      <c r="N744" t="s">
        <v>1578</v>
      </c>
      <c r="O744" t="s">
        <v>87</v>
      </c>
      <c r="P744" t="s">
        <v>1367</v>
      </c>
      <c r="Q744" t="s">
        <v>389</v>
      </c>
      <c r="R744" s="21">
        <v>13</v>
      </c>
      <c r="S744" s="22">
        <v>1886430</v>
      </c>
    </row>
    <row r="745" spans="1:19" ht="15">
      <c r="A745" s="21">
        <v>742</v>
      </c>
      <c r="B745" t="s">
        <v>1438</v>
      </c>
      <c r="C745" t="s">
        <v>335</v>
      </c>
      <c r="D745" s="21">
        <v>47639</v>
      </c>
      <c r="E745" t="s">
        <v>2016</v>
      </c>
      <c r="F745" t="s">
        <v>389</v>
      </c>
      <c r="G745" s="21">
        <v>101697271</v>
      </c>
      <c r="H745" t="s">
        <v>59</v>
      </c>
      <c r="I745" t="s">
        <v>2017</v>
      </c>
      <c r="J745" s="22">
        <v>145110</v>
      </c>
      <c r="K745" t="s">
        <v>84</v>
      </c>
      <c r="L745" t="s">
        <v>94</v>
      </c>
      <c r="M745" t="s">
        <v>95</v>
      </c>
      <c r="N745" t="s">
        <v>1578</v>
      </c>
      <c r="O745" t="s">
        <v>87</v>
      </c>
      <c r="P745" t="s">
        <v>1367</v>
      </c>
      <c r="Q745" t="s">
        <v>389</v>
      </c>
      <c r="R745" s="21">
        <v>13</v>
      </c>
      <c r="S745" s="22">
        <v>1886430</v>
      </c>
    </row>
    <row r="746" spans="1:19" ht="15">
      <c r="A746" s="21">
        <v>743</v>
      </c>
      <c r="B746" t="s">
        <v>412</v>
      </c>
      <c r="C746" t="s">
        <v>1323</v>
      </c>
      <c r="D746" s="21">
        <v>47641</v>
      </c>
      <c r="E746" t="s">
        <v>227</v>
      </c>
      <c r="F746" t="s">
        <v>412</v>
      </c>
      <c r="G746" s="21">
        <v>131768164</v>
      </c>
      <c r="H746" t="s">
        <v>196</v>
      </c>
      <c r="I746" t="s">
        <v>2018</v>
      </c>
      <c r="J746" s="22">
        <v>40555</v>
      </c>
      <c r="K746" t="s">
        <v>84</v>
      </c>
      <c r="L746" t="s">
        <v>197</v>
      </c>
      <c r="M746" t="s">
        <v>198</v>
      </c>
      <c r="N746" t="s">
        <v>2019</v>
      </c>
      <c r="O746" t="s">
        <v>87</v>
      </c>
      <c r="P746" t="s">
        <v>354</v>
      </c>
      <c r="Q746" t="s">
        <v>412</v>
      </c>
      <c r="R746" s="21">
        <v>14</v>
      </c>
      <c r="S746" s="22">
        <v>567770</v>
      </c>
    </row>
    <row r="747" spans="1:19" ht="15">
      <c r="A747" s="21">
        <v>744</v>
      </c>
      <c r="B747" t="s">
        <v>83</v>
      </c>
      <c r="C747" t="s">
        <v>1375</v>
      </c>
      <c r="D747" s="21">
        <v>47644</v>
      </c>
      <c r="E747" t="s">
        <v>2020</v>
      </c>
      <c r="F747" t="s">
        <v>335</v>
      </c>
      <c r="G747" s="21">
        <v>104015632</v>
      </c>
      <c r="H747" t="s">
        <v>51</v>
      </c>
      <c r="I747" t="s">
        <v>2021</v>
      </c>
      <c r="J747" s="22">
        <v>3861600</v>
      </c>
      <c r="K747" t="s">
        <v>84</v>
      </c>
      <c r="L747" t="s">
        <v>94</v>
      </c>
      <c r="M747" t="s">
        <v>95</v>
      </c>
      <c r="N747" t="s">
        <v>2022</v>
      </c>
      <c r="O747" t="s">
        <v>87</v>
      </c>
      <c r="P747" t="s">
        <v>1367</v>
      </c>
      <c r="Q747" t="s">
        <v>335</v>
      </c>
      <c r="R747" s="21">
        <v>738755</v>
      </c>
      <c r="S747" s="22">
        <v>2852776308000</v>
      </c>
    </row>
    <row r="748" spans="1:19" ht="15">
      <c r="A748" s="21">
        <v>745</v>
      </c>
      <c r="B748" t="s">
        <v>83</v>
      </c>
      <c r="C748" t="s">
        <v>1371</v>
      </c>
      <c r="D748" s="21">
        <v>47645</v>
      </c>
      <c r="E748" t="s">
        <v>2023</v>
      </c>
      <c r="F748" t="s">
        <v>389</v>
      </c>
      <c r="G748" s="21">
        <v>130804931</v>
      </c>
      <c r="H748" t="s">
        <v>34</v>
      </c>
      <c r="I748" t="s">
        <v>2024</v>
      </c>
      <c r="J748" s="22">
        <v>193480</v>
      </c>
      <c r="K748" t="s">
        <v>84</v>
      </c>
      <c r="L748" t="s">
        <v>94</v>
      </c>
      <c r="M748" t="s">
        <v>95</v>
      </c>
      <c r="N748" t="s">
        <v>2025</v>
      </c>
      <c r="O748" t="s">
        <v>87</v>
      </c>
      <c r="P748" t="s">
        <v>1367</v>
      </c>
      <c r="Q748" t="s">
        <v>389</v>
      </c>
      <c r="R748" s="21">
        <v>738755</v>
      </c>
      <c r="S748" s="22">
        <v>142934317400</v>
      </c>
    </row>
    <row r="749" spans="1:19" ht="15">
      <c r="A749" s="21">
        <v>746</v>
      </c>
      <c r="B749" t="s">
        <v>83</v>
      </c>
      <c r="C749" t="s">
        <v>1371</v>
      </c>
      <c r="D749" s="21">
        <v>47646</v>
      </c>
      <c r="E749" t="s">
        <v>2026</v>
      </c>
      <c r="F749" t="s">
        <v>389</v>
      </c>
      <c r="G749" s="21">
        <v>130804931</v>
      </c>
      <c r="H749" t="s">
        <v>34</v>
      </c>
      <c r="I749" t="s">
        <v>2027</v>
      </c>
      <c r="J749" s="22">
        <v>193480</v>
      </c>
      <c r="K749" t="s">
        <v>84</v>
      </c>
      <c r="L749" t="s">
        <v>94</v>
      </c>
      <c r="M749" t="s">
        <v>95</v>
      </c>
      <c r="N749" t="s">
        <v>2025</v>
      </c>
      <c r="O749" t="s">
        <v>87</v>
      </c>
      <c r="P749" t="s">
        <v>1367</v>
      </c>
      <c r="Q749" t="s">
        <v>389</v>
      </c>
      <c r="R749" s="21">
        <v>738755</v>
      </c>
      <c r="S749" s="22">
        <v>142934317400</v>
      </c>
    </row>
    <row r="750" spans="1:19" ht="15">
      <c r="A750" s="21">
        <v>747</v>
      </c>
      <c r="B750" t="s">
        <v>83</v>
      </c>
      <c r="C750" t="s">
        <v>1371</v>
      </c>
      <c r="D750" s="21">
        <v>47648</v>
      </c>
      <c r="E750" t="s">
        <v>2028</v>
      </c>
      <c r="F750" t="s">
        <v>389</v>
      </c>
      <c r="G750" s="21">
        <v>130804931</v>
      </c>
      <c r="H750" t="s">
        <v>34</v>
      </c>
      <c r="I750" t="s">
        <v>2029</v>
      </c>
      <c r="J750" s="22">
        <v>870660</v>
      </c>
      <c r="K750" t="s">
        <v>84</v>
      </c>
      <c r="L750" t="s">
        <v>94</v>
      </c>
      <c r="M750" t="s">
        <v>95</v>
      </c>
      <c r="N750" t="s">
        <v>2025</v>
      </c>
      <c r="O750" t="s">
        <v>87</v>
      </c>
      <c r="P750" t="s">
        <v>1367</v>
      </c>
      <c r="Q750" t="s">
        <v>389</v>
      </c>
      <c r="R750" s="21">
        <v>738755</v>
      </c>
      <c r="S750" s="22">
        <v>643204428300</v>
      </c>
    </row>
    <row r="751" spans="1:19" ht="15">
      <c r="A751" s="21">
        <v>748</v>
      </c>
      <c r="B751" t="s">
        <v>83</v>
      </c>
      <c r="C751" t="s">
        <v>1371</v>
      </c>
      <c r="D751" s="21">
        <v>47653</v>
      </c>
      <c r="E751" t="s">
        <v>2030</v>
      </c>
      <c r="F751" t="s">
        <v>389</v>
      </c>
      <c r="G751" s="21">
        <v>130804931</v>
      </c>
      <c r="H751" t="s">
        <v>34</v>
      </c>
      <c r="I751" t="s">
        <v>2031</v>
      </c>
      <c r="J751" s="22">
        <v>822290</v>
      </c>
      <c r="K751" t="s">
        <v>84</v>
      </c>
      <c r="L751" t="s">
        <v>94</v>
      </c>
      <c r="M751" t="s">
        <v>95</v>
      </c>
      <c r="N751" t="s">
        <v>2025</v>
      </c>
      <c r="O751" t="s">
        <v>87</v>
      </c>
      <c r="P751" t="s">
        <v>1367</v>
      </c>
      <c r="Q751" t="s">
        <v>389</v>
      </c>
      <c r="R751" s="21">
        <v>738755</v>
      </c>
      <c r="S751" s="22">
        <v>607470848950</v>
      </c>
    </row>
    <row r="752" spans="1:19" ht="15">
      <c r="A752" s="21">
        <v>749</v>
      </c>
      <c r="B752" t="s">
        <v>83</v>
      </c>
      <c r="C752" t="s">
        <v>1371</v>
      </c>
      <c r="D752" s="21">
        <v>47654</v>
      </c>
      <c r="E752" t="s">
        <v>2032</v>
      </c>
      <c r="F752" t="s">
        <v>389</v>
      </c>
      <c r="G752" s="21">
        <v>130804931</v>
      </c>
      <c r="H752" t="s">
        <v>34</v>
      </c>
      <c r="I752" t="s">
        <v>2033</v>
      </c>
      <c r="J752" s="22">
        <v>145110</v>
      </c>
      <c r="K752" t="s">
        <v>84</v>
      </c>
      <c r="L752" t="s">
        <v>94</v>
      </c>
      <c r="M752" t="s">
        <v>95</v>
      </c>
      <c r="N752" t="s">
        <v>2025</v>
      </c>
      <c r="O752" t="s">
        <v>87</v>
      </c>
      <c r="P752" t="s">
        <v>1367</v>
      </c>
      <c r="Q752" t="s">
        <v>389</v>
      </c>
      <c r="R752" s="21">
        <v>738755</v>
      </c>
      <c r="S752" s="22">
        <v>107200738050</v>
      </c>
    </row>
    <row r="753" spans="1:19" ht="15">
      <c r="A753" s="21">
        <v>750</v>
      </c>
      <c r="B753" t="s">
        <v>83</v>
      </c>
      <c r="C753" t="s">
        <v>1371</v>
      </c>
      <c r="D753" s="21">
        <v>47655</v>
      </c>
      <c r="E753" t="s">
        <v>2034</v>
      </c>
      <c r="F753" t="s">
        <v>389</v>
      </c>
      <c r="G753" s="21">
        <v>130804931</v>
      </c>
      <c r="H753" t="s">
        <v>34</v>
      </c>
      <c r="I753" t="s">
        <v>2035</v>
      </c>
      <c r="J753" s="22">
        <v>48370</v>
      </c>
      <c r="K753" t="s">
        <v>84</v>
      </c>
      <c r="L753" t="s">
        <v>94</v>
      </c>
      <c r="M753" t="s">
        <v>95</v>
      </c>
      <c r="N753" t="s">
        <v>2025</v>
      </c>
      <c r="O753" t="s">
        <v>87</v>
      </c>
      <c r="P753" t="s">
        <v>1367</v>
      </c>
      <c r="Q753" t="s">
        <v>389</v>
      </c>
      <c r="R753" s="21">
        <v>738755</v>
      </c>
      <c r="S753" s="22">
        <v>35733579350</v>
      </c>
    </row>
    <row r="754" spans="1:19" ht="15">
      <c r="A754" s="21">
        <v>751</v>
      </c>
      <c r="B754" t="s">
        <v>83</v>
      </c>
      <c r="C754" t="s">
        <v>1371</v>
      </c>
      <c r="D754" s="21">
        <v>47656</v>
      </c>
      <c r="E754" t="s">
        <v>2036</v>
      </c>
      <c r="F754" t="s">
        <v>389</v>
      </c>
      <c r="G754" s="21">
        <v>130804931</v>
      </c>
      <c r="H754" t="s">
        <v>34</v>
      </c>
      <c r="I754" t="s">
        <v>2037</v>
      </c>
      <c r="J754" s="22">
        <v>338590</v>
      </c>
      <c r="K754" t="s">
        <v>84</v>
      </c>
      <c r="L754" t="s">
        <v>94</v>
      </c>
      <c r="M754" t="s">
        <v>95</v>
      </c>
      <c r="N754" t="s">
        <v>2025</v>
      </c>
      <c r="O754" t="s">
        <v>87</v>
      </c>
      <c r="P754" t="s">
        <v>1367</v>
      </c>
      <c r="Q754" t="s">
        <v>389</v>
      </c>
      <c r="R754" s="21">
        <v>738755</v>
      </c>
      <c r="S754" s="22">
        <v>250135055450</v>
      </c>
    </row>
    <row r="755" spans="1:19" ht="15">
      <c r="A755" s="21">
        <v>752</v>
      </c>
      <c r="B755" t="s">
        <v>83</v>
      </c>
      <c r="C755" t="s">
        <v>1371</v>
      </c>
      <c r="D755" s="21">
        <v>47658</v>
      </c>
      <c r="E755" t="s">
        <v>2038</v>
      </c>
      <c r="F755" t="s">
        <v>389</v>
      </c>
      <c r="G755" s="21">
        <v>130804931</v>
      </c>
      <c r="H755" t="s">
        <v>34</v>
      </c>
      <c r="I755" t="s">
        <v>2039</v>
      </c>
      <c r="J755" s="22">
        <v>145110</v>
      </c>
      <c r="K755" t="s">
        <v>84</v>
      </c>
      <c r="L755" t="s">
        <v>94</v>
      </c>
      <c r="M755" t="s">
        <v>95</v>
      </c>
      <c r="N755" t="s">
        <v>2025</v>
      </c>
      <c r="O755" t="s">
        <v>87</v>
      </c>
      <c r="P755" t="s">
        <v>1367</v>
      </c>
      <c r="Q755" t="s">
        <v>389</v>
      </c>
      <c r="R755" s="21">
        <v>738755</v>
      </c>
      <c r="S755" s="22">
        <v>107200738050</v>
      </c>
    </row>
    <row r="756" spans="1:19" ht="15">
      <c r="A756" s="21">
        <v>753</v>
      </c>
      <c r="B756" t="s">
        <v>83</v>
      </c>
      <c r="C756" t="s">
        <v>1371</v>
      </c>
      <c r="D756" s="21">
        <v>47659</v>
      </c>
      <c r="E756" t="s">
        <v>2040</v>
      </c>
      <c r="F756" t="s">
        <v>389</v>
      </c>
      <c r="G756" s="21">
        <v>130804931</v>
      </c>
      <c r="H756" t="s">
        <v>34</v>
      </c>
      <c r="I756" t="s">
        <v>2041</v>
      </c>
      <c r="J756" s="22">
        <v>96740</v>
      </c>
      <c r="K756" t="s">
        <v>84</v>
      </c>
      <c r="L756" t="s">
        <v>94</v>
      </c>
      <c r="M756" t="s">
        <v>95</v>
      </c>
      <c r="N756" t="s">
        <v>2025</v>
      </c>
      <c r="O756" t="s">
        <v>87</v>
      </c>
      <c r="P756" t="s">
        <v>1367</v>
      </c>
      <c r="Q756" t="s">
        <v>389</v>
      </c>
      <c r="R756" s="21">
        <v>738755</v>
      </c>
      <c r="S756" s="22">
        <v>71467158700</v>
      </c>
    </row>
    <row r="757" spans="1:19" ht="15">
      <c r="A757" s="21">
        <v>754</v>
      </c>
      <c r="B757" t="s">
        <v>83</v>
      </c>
      <c r="C757" t="s">
        <v>1371</v>
      </c>
      <c r="D757" s="21">
        <v>47661</v>
      </c>
      <c r="E757" t="s">
        <v>2042</v>
      </c>
      <c r="F757" t="s">
        <v>389</v>
      </c>
      <c r="G757" s="21">
        <v>130804931</v>
      </c>
      <c r="H757" t="s">
        <v>34</v>
      </c>
      <c r="I757" t="s">
        <v>2043</v>
      </c>
      <c r="J757" s="22">
        <v>628810</v>
      </c>
      <c r="K757" t="s">
        <v>84</v>
      </c>
      <c r="L757" t="s">
        <v>94</v>
      </c>
      <c r="M757" t="s">
        <v>95</v>
      </c>
      <c r="N757" t="s">
        <v>2025</v>
      </c>
      <c r="O757" t="s">
        <v>87</v>
      </c>
      <c r="P757" t="s">
        <v>1367</v>
      </c>
      <c r="Q757" t="s">
        <v>389</v>
      </c>
      <c r="R757" s="21">
        <v>738755</v>
      </c>
      <c r="S757" s="22">
        <v>464536531550</v>
      </c>
    </row>
    <row r="758" spans="1:19" ht="15">
      <c r="A758" s="21">
        <v>755</v>
      </c>
      <c r="B758" t="s">
        <v>83</v>
      </c>
      <c r="C758" t="s">
        <v>1371</v>
      </c>
      <c r="D758" s="21">
        <v>47662</v>
      </c>
      <c r="E758" t="s">
        <v>2044</v>
      </c>
      <c r="F758" t="s">
        <v>389</v>
      </c>
      <c r="G758" s="21">
        <v>130804931</v>
      </c>
      <c r="H758" t="s">
        <v>34</v>
      </c>
      <c r="I758" t="s">
        <v>2045</v>
      </c>
      <c r="J758" s="22">
        <v>241850</v>
      </c>
      <c r="K758" t="s">
        <v>84</v>
      </c>
      <c r="L758" t="s">
        <v>94</v>
      </c>
      <c r="M758" t="s">
        <v>95</v>
      </c>
      <c r="N758" t="s">
        <v>2025</v>
      </c>
      <c r="O758" t="s">
        <v>87</v>
      </c>
      <c r="P758" t="s">
        <v>1367</v>
      </c>
      <c r="Q758" t="s">
        <v>389</v>
      </c>
      <c r="R758" s="21">
        <v>738755</v>
      </c>
      <c r="S758" s="22">
        <v>178667896750</v>
      </c>
    </row>
    <row r="759" spans="1:19" ht="15">
      <c r="A759" s="21">
        <v>756</v>
      </c>
      <c r="B759" t="s">
        <v>83</v>
      </c>
      <c r="C759" t="s">
        <v>1371</v>
      </c>
      <c r="D759" s="21">
        <v>47663</v>
      </c>
      <c r="E759" t="s">
        <v>2046</v>
      </c>
      <c r="F759" t="s">
        <v>389</v>
      </c>
      <c r="G759" s="21">
        <v>130804931</v>
      </c>
      <c r="H759" t="s">
        <v>34</v>
      </c>
      <c r="I759" t="s">
        <v>2047</v>
      </c>
      <c r="J759" s="22">
        <v>193480</v>
      </c>
      <c r="K759" t="s">
        <v>84</v>
      </c>
      <c r="L759" t="s">
        <v>94</v>
      </c>
      <c r="M759" t="s">
        <v>95</v>
      </c>
      <c r="N759" t="s">
        <v>2025</v>
      </c>
      <c r="O759" t="s">
        <v>87</v>
      </c>
      <c r="P759" t="s">
        <v>1367</v>
      </c>
      <c r="Q759" t="s">
        <v>389</v>
      </c>
      <c r="R759" s="21">
        <v>738755</v>
      </c>
      <c r="S759" s="22">
        <v>142934317400</v>
      </c>
    </row>
    <row r="760" spans="1:19" ht="15">
      <c r="A760" s="21">
        <v>757</v>
      </c>
      <c r="B760" t="s">
        <v>83</v>
      </c>
      <c r="C760" t="s">
        <v>1371</v>
      </c>
      <c r="D760" s="21">
        <v>47664</v>
      </c>
      <c r="E760" t="s">
        <v>2048</v>
      </c>
      <c r="F760" t="s">
        <v>389</v>
      </c>
      <c r="G760" s="21">
        <v>130804931</v>
      </c>
      <c r="H760" t="s">
        <v>34</v>
      </c>
      <c r="I760" t="s">
        <v>2049</v>
      </c>
      <c r="J760" s="22">
        <v>96740</v>
      </c>
      <c r="K760" t="s">
        <v>84</v>
      </c>
      <c r="L760" t="s">
        <v>94</v>
      </c>
      <c r="M760" t="s">
        <v>95</v>
      </c>
      <c r="N760" t="s">
        <v>2025</v>
      </c>
      <c r="O760" t="s">
        <v>87</v>
      </c>
      <c r="P760" t="s">
        <v>1367</v>
      </c>
      <c r="Q760" t="s">
        <v>389</v>
      </c>
      <c r="R760" s="21">
        <v>738755</v>
      </c>
      <c r="S760" s="22">
        <v>71467158700</v>
      </c>
    </row>
    <row r="761" spans="1:19" ht="15">
      <c r="A761" s="21">
        <v>758</v>
      </c>
      <c r="B761" t="s">
        <v>83</v>
      </c>
      <c r="C761" t="s">
        <v>1371</v>
      </c>
      <c r="D761" s="21">
        <v>47665</v>
      </c>
      <c r="E761" t="s">
        <v>2050</v>
      </c>
      <c r="F761" t="s">
        <v>389</v>
      </c>
      <c r="G761" s="21">
        <v>130804931</v>
      </c>
      <c r="H761" t="s">
        <v>34</v>
      </c>
      <c r="I761" t="s">
        <v>2051</v>
      </c>
      <c r="J761" s="22">
        <v>48370</v>
      </c>
      <c r="K761" t="s">
        <v>84</v>
      </c>
      <c r="L761" t="s">
        <v>94</v>
      </c>
      <c r="M761" t="s">
        <v>95</v>
      </c>
      <c r="N761" t="s">
        <v>2025</v>
      </c>
      <c r="O761" t="s">
        <v>87</v>
      </c>
      <c r="P761" t="s">
        <v>1367</v>
      </c>
      <c r="Q761" t="s">
        <v>389</v>
      </c>
      <c r="R761" s="21">
        <v>738755</v>
      </c>
      <c r="S761" s="22">
        <v>35733579350</v>
      </c>
    </row>
    <row r="762" spans="1:19" ht="15">
      <c r="A762" s="21">
        <v>759</v>
      </c>
      <c r="B762" t="s">
        <v>83</v>
      </c>
      <c r="C762" t="s">
        <v>1371</v>
      </c>
      <c r="D762" s="21">
        <v>47666</v>
      </c>
      <c r="E762" t="s">
        <v>2052</v>
      </c>
      <c r="F762" t="s">
        <v>389</v>
      </c>
      <c r="G762" s="21">
        <v>130804931</v>
      </c>
      <c r="H762" t="s">
        <v>34</v>
      </c>
      <c r="I762" t="s">
        <v>2053</v>
      </c>
      <c r="J762" s="22">
        <v>193480</v>
      </c>
      <c r="K762" t="s">
        <v>84</v>
      </c>
      <c r="L762" t="s">
        <v>94</v>
      </c>
      <c r="M762" t="s">
        <v>95</v>
      </c>
      <c r="N762" t="s">
        <v>2025</v>
      </c>
      <c r="O762" t="s">
        <v>87</v>
      </c>
      <c r="P762" t="s">
        <v>1367</v>
      </c>
      <c r="Q762" t="s">
        <v>389</v>
      </c>
      <c r="R762" s="21">
        <v>738755</v>
      </c>
      <c r="S762" s="22">
        <v>142934317400</v>
      </c>
    </row>
    <row r="763" spans="1:19" ht="15">
      <c r="A763" s="21">
        <v>760</v>
      </c>
      <c r="B763" t="s">
        <v>83</v>
      </c>
      <c r="C763" t="s">
        <v>1371</v>
      </c>
      <c r="D763" s="21">
        <v>47667</v>
      </c>
      <c r="E763" t="s">
        <v>2054</v>
      </c>
      <c r="F763" t="s">
        <v>389</v>
      </c>
      <c r="G763" s="21">
        <v>130804931</v>
      </c>
      <c r="H763" t="s">
        <v>34</v>
      </c>
      <c r="I763" t="s">
        <v>2055</v>
      </c>
      <c r="J763" s="22">
        <v>290220</v>
      </c>
      <c r="K763" t="s">
        <v>84</v>
      </c>
      <c r="L763" t="s">
        <v>94</v>
      </c>
      <c r="M763" t="s">
        <v>95</v>
      </c>
      <c r="N763" t="s">
        <v>2025</v>
      </c>
      <c r="O763" t="s">
        <v>87</v>
      </c>
      <c r="P763" t="s">
        <v>1367</v>
      </c>
      <c r="Q763" t="s">
        <v>389</v>
      </c>
      <c r="R763" s="21">
        <v>738755</v>
      </c>
      <c r="S763" s="22">
        <v>214401476100</v>
      </c>
    </row>
    <row r="764" spans="1:19" ht="15">
      <c r="A764" s="21">
        <v>761</v>
      </c>
      <c r="B764" t="s">
        <v>83</v>
      </c>
      <c r="C764" t="s">
        <v>1371</v>
      </c>
      <c r="D764" s="21">
        <v>47669</v>
      </c>
      <c r="E764" t="s">
        <v>2056</v>
      </c>
      <c r="F764" t="s">
        <v>389</v>
      </c>
      <c r="G764" s="21">
        <v>130804931</v>
      </c>
      <c r="H764" t="s">
        <v>34</v>
      </c>
      <c r="I764" t="s">
        <v>2057</v>
      </c>
      <c r="J764" s="22">
        <v>725550</v>
      </c>
      <c r="K764" t="s">
        <v>84</v>
      </c>
      <c r="L764" t="s">
        <v>94</v>
      </c>
      <c r="M764" t="s">
        <v>95</v>
      </c>
      <c r="N764" t="s">
        <v>2025</v>
      </c>
      <c r="O764" t="s">
        <v>87</v>
      </c>
      <c r="P764" t="s">
        <v>1367</v>
      </c>
      <c r="Q764" t="s">
        <v>389</v>
      </c>
      <c r="R764" s="21">
        <v>738755</v>
      </c>
      <c r="S764" s="22">
        <v>536003690250</v>
      </c>
    </row>
    <row r="765" spans="1:19" ht="15">
      <c r="A765" s="21">
        <v>762</v>
      </c>
      <c r="B765" t="s">
        <v>83</v>
      </c>
      <c r="C765" t="s">
        <v>1371</v>
      </c>
      <c r="D765" s="21">
        <v>47670</v>
      </c>
      <c r="E765" t="s">
        <v>2058</v>
      </c>
      <c r="F765" t="s">
        <v>389</v>
      </c>
      <c r="G765" s="21">
        <v>130804931</v>
      </c>
      <c r="H765" t="s">
        <v>34</v>
      </c>
      <c r="I765" t="s">
        <v>2059</v>
      </c>
      <c r="J765" s="22">
        <v>96740</v>
      </c>
      <c r="K765" t="s">
        <v>84</v>
      </c>
      <c r="L765" t="s">
        <v>94</v>
      </c>
      <c r="M765" t="s">
        <v>95</v>
      </c>
      <c r="N765" t="s">
        <v>2025</v>
      </c>
      <c r="O765" t="s">
        <v>87</v>
      </c>
      <c r="P765" t="s">
        <v>1367</v>
      </c>
      <c r="Q765" t="s">
        <v>389</v>
      </c>
      <c r="R765" s="21">
        <v>738755</v>
      </c>
      <c r="S765" s="22">
        <v>71467158700</v>
      </c>
    </row>
    <row r="766" spans="1:19" ht="15">
      <c r="A766" s="21">
        <v>763</v>
      </c>
      <c r="B766" t="s">
        <v>83</v>
      </c>
      <c r="C766" t="s">
        <v>1371</v>
      </c>
      <c r="D766" s="21">
        <v>47671</v>
      </c>
      <c r="E766" t="s">
        <v>2060</v>
      </c>
      <c r="F766" t="s">
        <v>389</v>
      </c>
      <c r="G766" s="21">
        <v>130804931</v>
      </c>
      <c r="H766" t="s">
        <v>34</v>
      </c>
      <c r="I766" t="s">
        <v>2061</v>
      </c>
      <c r="J766" s="22">
        <v>145110</v>
      </c>
      <c r="K766" t="s">
        <v>84</v>
      </c>
      <c r="L766" t="s">
        <v>94</v>
      </c>
      <c r="M766" t="s">
        <v>95</v>
      </c>
      <c r="N766" t="s">
        <v>2025</v>
      </c>
      <c r="O766" t="s">
        <v>87</v>
      </c>
      <c r="P766" t="s">
        <v>1367</v>
      </c>
      <c r="Q766" t="s">
        <v>389</v>
      </c>
      <c r="R766" s="21">
        <v>738755</v>
      </c>
      <c r="S766" s="22">
        <v>107200738050</v>
      </c>
    </row>
    <row r="767" spans="1:19" ht="15">
      <c r="A767" s="21">
        <v>764</v>
      </c>
      <c r="B767" t="s">
        <v>83</v>
      </c>
      <c r="C767" t="s">
        <v>1371</v>
      </c>
      <c r="D767" s="21">
        <v>47672</v>
      </c>
      <c r="E767" t="s">
        <v>2062</v>
      </c>
      <c r="F767" t="s">
        <v>389</v>
      </c>
      <c r="G767" s="21">
        <v>130804931</v>
      </c>
      <c r="H767" t="s">
        <v>34</v>
      </c>
      <c r="I767" t="s">
        <v>2063</v>
      </c>
      <c r="J767" s="22">
        <v>96740</v>
      </c>
      <c r="K767" t="s">
        <v>84</v>
      </c>
      <c r="L767" t="s">
        <v>94</v>
      </c>
      <c r="M767" t="s">
        <v>95</v>
      </c>
      <c r="N767" t="s">
        <v>2025</v>
      </c>
      <c r="O767" t="s">
        <v>87</v>
      </c>
      <c r="P767" t="s">
        <v>1367</v>
      </c>
      <c r="Q767" t="s">
        <v>389</v>
      </c>
      <c r="R767" s="21">
        <v>738755</v>
      </c>
      <c r="S767" s="22">
        <v>71467158700</v>
      </c>
    </row>
    <row r="768" spans="1:19" ht="15">
      <c r="A768" s="21">
        <v>765</v>
      </c>
      <c r="B768" t="s">
        <v>83</v>
      </c>
      <c r="C768" t="s">
        <v>1371</v>
      </c>
      <c r="D768" s="21">
        <v>47673</v>
      </c>
      <c r="E768" t="s">
        <v>2064</v>
      </c>
      <c r="F768" t="s">
        <v>389</v>
      </c>
      <c r="G768" s="21">
        <v>130804931</v>
      </c>
      <c r="H768" t="s">
        <v>34</v>
      </c>
      <c r="I768" t="s">
        <v>2065</v>
      </c>
      <c r="J768" s="22">
        <v>241850</v>
      </c>
      <c r="K768" t="s">
        <v>84</v>
      </c>
      <c r="L768" t="s">
        <v>94</v>
      </c>
      <c r="M768" t="s">
        <v>95</v>
      </c>
      <c r="N768" t="s">
        <v>2025</v>
      </c>
      <c r="O768" t="s">
        <v>87</v>
      </c>
      <c r="P768" t="s">
        <v>1367</v>
      </c>
      <c r="Q768" t="s">
        <v>389</v>
      </c>
      <c r="R768" s="21">
        <v>738755</v>
      </c>
      <c r="S768" s="22">
        <v>178667896750</v>
      </c>
    </row>
    <row r="769" spans="1:19" ht="15">
      <c r="A769" s="21">
        <v>766</v>
      </c>
      <c r="B769" t="s">
        <v>412</v>
      </c>
      <c r="C769" t="s">
        <v>1375</v>
      </c>
      <c r="D769" s="21">
        <v>47674</v>
      </c>
      <c r="E769" t="s">
        <v>131</v>
      </c>
      <c r="F769" t="s">
        <v>362</v>
      </c>
      <c r="G769" s="21">
        <v>131225187</v>
      </c>
      <c r="H769" t="s">
        <v>255</v>
      </c>
      <c r="I769" t="s">
        <v>2066</v>
      </c>
      <c r="J769" s="22">
        <v>70800</v>
      </c>
      <c r="K769" t="s">
        <v>84</v>
      </c>
      <c r="L769" t="s">
        <v>92</v>
      </c>
      <c r="M769" t="s">
        <v>93</v>
      </c>
      <c r="N769" t="s">
        <v>2067</v>
      </c>
      <c r="O769" t="s">
        <v>87</v>
      </c>
      <c r="P769" t="s">
        <v>354</v>
      </c>
      <c r="Q769" t="s">
        <v>362</v>
      </c>
      <c r="R769" s="21">
        <v>14</v>
      </c>
      <c r="S769" s="22">
        <v>991200</v>
      </c>
    </row>
    <row r="770" spans="1:19" ht="15">
      <c r="A770" s="21">
        <v>767</v>
      </c>
      <c r="B770" t="s">
        <v>83</v>
      </c>
      <c r="C770" t="s">
        <v>1371</v>
      </c>
      <c r="D770" s="21">
        <v>47675</v>
      </c>
      <c r="E770" t="s">
        <v>2068</v>
      </c>
      <c r="F770" t="s">
        <v>389</v>
      </c>
      <c r="G770" s="21">
        <v>130804931</v>
      </c>
      <c r="H770" t="s">
        <v>34</v>
      </c>
      <c r="I770" t="s">
        <v>2029</v>
      </c>
      <c r="J770" s="22">
        <v>483700</v>
      </c>
      <c r="K770" t="s">
        <v>84</v>
      </c>
      <c r="L770" t="s">
        <v>94</v>
      </c>
      <c r="M770" t="s">
        <v>95</v>
      </c>
      <c r="N770" t="s">
        <v>2025</v>
      </c>
      <c r="O770" t="s">
        <v>87</v>
      </c>
      <c r="P770" t="s">
        <v>1367</v>
      </c>
      <c r="Q770" t="s">
        <v>389</v>
      </c>
      <c r="R770" s="21">
        <v>738755</v>
      </c>
      <c r="S770" s="22">
        <v>357335793500</v>
      </c>
    </row>
    <row r="771" spans="1:19" ht="15">
      <c r="A771" s="21">
        <v>768</v>
      </c>
      <c r="B771" t="s">
        <v>83</v>
      </c>
      <c r="C771" t="s">
        <v>1371</v>
      </c>
      <c r="D771" s="21">
        <v>47676</v>
      </c>
      <c r="E771" t="s">
        <v>2069</v>
      </c>
      <c r="F771" t="s">
        <v>389</v>
      </c>
      <c r="G771" s="21">
        <v>130804931</v>
      </c>
      <c r="H771" t="s">
        <v>34</v>
      </c>
      <c r="I771" t="s">
        <v>2070</v>
      </c>
      <c r="J771" s="22">
        <v>725550</v>
      </c>
      <c r="K771" t="s">
        <v>84</v>
      </c>
      <c r="L771" t="s">
        <v>94</v>
      </c>
      <c r="M771" t="s">
        <v>95</v>
      </c>
      <c r="N771" t="s">
        <v>2025</v>
      </c>
      <c r="O771" t="s">
        <v>87</v>
      </c>
      <c r="P771" t="s">
        <v>1367</v>
      </c>
      <c r="Q771" t="s">
        <v>389</v>
      </c>
      <c r="R771" s="21">
        <v>738755</v>
      </c>
      <c r="S771" s="22">
        <v>536003690250</v>
      </c>
    </row>
    <row r="772" spans="1:19" ht="15">
      <c r="A772" s="21">
        <v>769</v>
      </c>
      <c r="B772" t="s">
        <v>1323</v>
      </c>
      <c r="C772" t="s">
        <v>1371</v>
      </c>
      <c r="D772" s="21">
        <v>47677</v>
      </c>
      <c r="E772" t="s">
        <v>2071</v>
      </c>
      <c r="F772" t="s">
        <v>389</v>
      </c>
      <c r="G772" s="21">
        <v>130804931</v>
      </c>
      <c r="H772" t="s">
        <v>34</v>
      </c>
      <c r="I772" t="s">
        <v>2072</v>
      </c>
      <c r="J772" s="22">
        <v>120925</v>
      </c>
      <c r="K772" t="s">
        <v>84</v>
      </c>
      <c r="L772" t="s">
        <v>94</v>
      </c>
      <c r="M772" t="s">
        <v>95</v>
      </c>
      <c r="N772" t="s">
        <v>2025</v>
      </c>
      <c r="O772" t="s">
        <v>87</v>
      </c>
      <c r="P772" t="s">
        <v>1367</v>
      </c>
      <c r="Q772" t="s">
        <v>389</v>
      </c>
      <c r="R772" s="21">
        <v>7</v>
      </c>
      <c r="S772" s="22">
        <v>846475</v>
      </c>
    </row>
    <row r="773" spans="1:19" ht="15">
      <c r="A773" s="21">
        <v>770</v>
      </c>
      <c r="B773" t="s">
        <v>1438</v>
      </c>
      <c r="C773" t="s">
        <v>1375</v>
      </c>
      <c r="D773" s="21">
        <v>47678</v>
      </c>
      <c r="E773" t="s">
        <v>2073</v>
      </c>
      <c r="F773" t="s">
        <v>519</v>
      </c>
      <c r="G773" t="s">
        <v>429</v>
      </c>
      <c r="H773" t="s">
        <v>430</v>
      </c>
      <c r="I773" t="s">
        <v>2074</v>
      </c>
      <c r="J773" s="22">
        <v>59000</v>
      </c>
      <c r="K773" t="s">
        <v>84</v>
      </c>
      <c r="L773" t="s">
        <v>92</v>
      </c>
      <c r="M773" t="s">
        <v>93</v>
      </c>
      <c r="N773" t="s">
        <v>2075</v>
      </c>
      <c r="O773" t="s">
        <v>87</v>
      </c>
      <c r="P773" t="s">
        <v>354</v>
      </c>
      <c r="Q773" t="s">
        <v>519</v>
      </c>
      <c r="R773" s="21">
        <v>17</v>
      </c>
      <c r="S773" s="22">
        <v>1003000</v>
      </c>
    </row>
    <row r="774" spans="1:19" ht="15">
      <c r="A774" s="21">
        <v>771</v>
      </c>
      <c r="B774" t="s">
        <v>83</v>
      </c>
      <c r="C774" t="s">
        <v>1371</v>
      </c>
      <c r="D774" s="21">
        <v>47679</v>
      </c>
      <c r="E774" t="s">
        <v>2076</v>
      </c>
      <c r="F774" t="s">
        <v>389</v>
      </c>
      <c r="G774" s="21">
        <v>130804931</v>
      </c>
      <c r="H774" t="s">
        <v>34</v>
      </c>
      <c r="I774" t="s">
        <v>2077</v>
      </c>
      <c r="J774" s="22">
        <v>140273</v>
      </c>
      <c r="K774" t="s">
        <v>84</v>
      </c>
      <c r="L774" t="s">
        <v>94</v>
      </c>
      <c r="M774" t="s">
        <v>95</v>
      </c>
      <c r="N774" t="s">
        <v>2025</v>
      </c>
      <c r="O774" t="s">
        <v>87</v>
      </c>
      <c r="P774" t="s">
        <v>1367</v>
      </c>
      <c r="Q774" t="s">
        <v>389</v>
      </c>
      <c r="R774" s="21">
        <v>738755</v>
      </c>
      <c r="S774" s="22">
        <v>103627380115</v>
      </c>
    </row>
    <row r="775" spans="1:19" ht="15">
      <c r="A775" s="21">
        <v>772</v>
      </c>
      <c r="B775" t="s">
        <v>1438</v>
      </c>
      <c r="C775" t="s">
        <v>1375</v>
      </c>
      <c r="D775" s="21">
        <v>47680</v>
      </c>
      <c r="E775" t="s">
        <v>2078</v>
      </c>
      <c r="F775" t="s">
        <v>519</v>
      </c>
      <c r="G775" t="s">
        <v>429</v>
      </c>
      <c r="H775" t="s">
        <v>430</v>
      </c>
      <c r="I775" t="s">
        <v>2079</v>
      </c>
      <c r="J775" s="22">
        <v>59000</v>
      </c>
      <c r="K775" t="s">
        <v>84</v>
      </c>
      <c r="L775" t="s">
        <v>92</v>
      </c>
      <c r="M775" t="s">
        <v>93</v>
      </c>
      <c r="N775" t="s">
        <v>2075</v>
      </c>
      <c r="O775" t="s">
        <v>87</v>
      </c>
      <c r="P775" t="s">
        <v>354</v>
      </c>
      <c r="Q775" t="s">
        <v>519</v>
      </c>
      <c r="R775" s="21">
        <v>17</v>
      </c>
      <c r="S775" s="22">
        <v>1003000</v>
      </c>
    </row>
    <row r="776" spans="1:19" ht="15">
      <c r="A776" s="21">
        <v>773</v>
      </c>
      <c r="B776" t="s">
        <v>1323</v>
      </c>
      <c r="C776" t="s">
        <v>1371</v>
      </c>
      <c r="D776" s="21">
        <v>47681</v>
      </c>
      <c r="E776" t="s">
        <v>2080</v>
      </c>
      <c r="F776" t="s">
        <v>389</v>
      </c>
      <c r="G776" s="21">
        <v>130804931</v>
      </c>
      <c r="H776" t="s">
        <v>34</v>
      </c>
      <c r="I776" t="s">
        <v>2081</v>
      </c>
      <c r="J776" s="22">
        <v>120925</v>
      </c>
      <c r="K776" t="s">
        <v>84</v>
      </c>
      <c r="L776" t="s">
        <v>94</v>
      </c>
      <c r="M776" t="s">
        <v>95</v>
      </c>
      <c r="N776" t="s">
        <v>2025</v>
      </c>
      <c r="O776" t="s">
        <v>87</v>
      </c>
      <c r="P776" t="s">
        <v>1367</v>
      </c>
      <c r="Q776" t="s">
        <v>389</v>
      </c>
      <c r="R776" s="21">
        <v>7</v>
      </c>
      <c r="S776" s="22">
        <v>846475</v>
      </c>
    </row>
    <row r="777" spans="1:19" ht="15">
      <c r="A777" s="21">
        <v>774</v>
      </c>
      <c r="B777" t="s">
        <v>1438</v>
      </c>
      <c r="C777" t="s">
        <v>1375</v>
      </c>
      <c r="D777" s="21">
        <v>47682</v>
      </c>
      <c r="E777" t="s">
        <v>2082</v>
      </c>
      <c r="F777" t="s">
        <v>340</v>
      </c>
      <c r="G777" s="21">
        <v>101117125</v>
      </c>
      <c r="H777" t="s">
        <v>257</v>
      </c>
      <c r="I777" t="s">
        <v>2083</v>
      </c>
      <c r="J777" s="22">
        <v>118000</v>
      </c>
      <c r="K777" t="s">
        <v>84</v>
      </c>
      <c r="L777" t="s">
        <v>92</v>
      </c>
      <c r="M777" t="s">
        <v>93</v>
      </c>
      <c r="N777" t="s">
        <v>2084</v>
      </c>
      <c r="O777" t="s">
        <v>87</v>
      </c>
      <c r="P777" t="s">
        <v>354</v>
      </c>
      <c r="Q777" t="s">
        <v>340</v>
      </c>
      <c r="R777" s="21">
        <v>17</v>
      </c>
      <c r="S777" s="22">
        <v>2006000</v>
      </c>
    </row>
    <row r="778" spans="1:19" ht="15">
      <c r="A778" s="21">
        <v>775</v>
      </c>
      <c r="B778" t="s">
        <v>1323</v>
      </c>
      <c r="C778" t="s">
        <v>1371</v>
      </c>
      <c r="D778" s="21">
        <v>47683</v>
      </c>
      <c r="E778" t="s">
        <v>2085</v>
      </c>
      <c r="F778" t="s">
        <v>389</v>
      </c>
      <c r="G778" s="21">
        <v>130804931</v>
      </c>
      <c r="H778" t="s">
        <v>34</v>
      </c>
      <c r="I778" t="s">
        <v>2086</v>
      </c>
      <c r="J778" s="22">
        <v>536907</v>
      </c>
      <c r="K778" t="s">
        <v>84</v>
      </c>
      <c r="L778" t="s">
        <v>94</v>
      </c>
      <c r="M778" t="s">
        <v>95</v>
      </c>
      <c r="N778" t="s">
        <v>2025</v>
      </c>
      <c r="O778" t="s">
        <v>87</v>
      </c>
      <c r="P778" t="s">
        <v>1367</v>
      </c>
      <c r="Q778" t="s">
        <v>389</v>
      </c>
      <c r="R778" s="21">
        <v>7</v>
      </c>
      <c r="S778" s="22">
        <v>3758349</v>
      </c>
    </row>
    <row r="779" spans="1:19" ht="15">
      <c r="A779" s="21">
        <v>776</v>
      </c>
      <c r="B779" t="s">
        <v>412</v>
      </c>
      <c r="C779" t="s">
        <v>1375</v>
      </c>
      <c r="D779" s="21">
        <v>47684</v>
      </c>
      <c r="E779" t="s">
        <v>2087</v>
      </c>
      <c r="F779" t="s">
        <v>340</v>
      </c>
      <c r="G779" s="21">
        <v>101117125</v>
      </c>
      <c r="H779" t="s">
        <v>257</v>
      </c>
      <c r="I779" t="s">
        <v>2088</v>
      </c>
      <c r="J779" s="22">
        <v>59000</v>
      </c>
      <c r="K779" t="s">
        <v>84</v>
      </c>
      <c r="L779" t="s">
        <v>92</v>
      </c>
      <c r="M779" t="s">
        <v>93</v>
      </c>
      <c r="N779" t="s">
        <v>2089</v>
      </c>
      <c r="O779" t="s">
        <v>87</v>
      </c>
      <c r="P779" t="s">
        <v>354</v>
      </c>
      <c r="Q779" t="s">
        <v>340</v>
      </c>
      <c r="R779" s="21">
        <v>14</v>
      </c>
      <c r="S779" s="22">
        <v>826000</v>
      </c>
    </row>
    <row r="780" spans="1:19" ht="15">
      <c r="A780" s="21">
        <v>777</v>
      </c>
      <c r="B780" t="s">
        <v>1438</v>
      </c>
      <c r="C780" t="s">
        <v>1375</v>
      </c>
      <c r="D780" s="21">
        <v>47685</v>
      </c>
      <c r="E780" t="s">
        <v>2090</v>
      </c>
      <c r="F780" t="s">
        <v>340</v>
      </c>
      <c r="G780" s="21">
        <v>101117125</v>
      </c>
      <c r="H780" t="s">
        <v>257</v>
      </c>
      <c r="I780" t="s">
        <v>2091</v>
      </c>
      <c r="J780" s="22">
        <v>118000</v>
      </c>
      <c r="K780" t="s">
        <v>84</v>
      </c>
      <c r="L780" t="s">
        <v>92</v>
      </c>
      <c r="M780" t="s">
        <v>93</v>
      </c>
      <c r="N780" t="s">
        <v>2092</v>
      </c>
      <c r="O780" t="s">
        <v>87</v>
      </c>
      <c r="P780" t="s">
        <v>354</v>
      </c>
      <c r="Q780" t="s">
        <v>340</v>
      </c>
      <c r="R780" s="21">
        <v>17</v>
      </c>
      <c r="S780" s="22">
        <v>2006000</v>
      </c>
    </row>
    <row r="781" spans="1:19" ht="15">
      <c r="A781" s="21">
        <v>778</v>
      </c>
      <c r="B781" t="s">
        <v>1323</v>
      </c>
      <c r="C781" t="s">
        <v>1371</v>
      </c>
      <c r="D781" s="21">
        <v>47686</v>
      </c>
      <c r="E781" t="s">
        <v>2093</v>
      </c>
      <c r="F781" t="s">
        <v>389</v>
      </c>
      <c r="G781" s="21">
        <v>130804931</v>
      </c>
      <c r="H781" t="s">
        <v>34</v>
      </c>
      <c r="I781" t="s">
        <v>2094</v>
      </c>
      <c r="J781" s="22">
        <v>193480</v>
      </c>
      <c r="K781" t="s">
        <v>84</v>
      </c>
      <c r="L781" t="s">
        <v>94</v>
      </c>
      <c r="M781" t="s">
        <v>95</v>
      </c>
      <c r="N781" t="s">
        <v>2025</v>
      </c>
      <c r="O781" t="s">
        <v>87</v>
      </c>
      <c r="P781" t="s">
        <v>1367</v>
      </c>
      <c r="Q781" t="s">
        <v>389</v>
      </c>
      <c r="R781" s="21">
        <v>7</v>
      </c>
      <c r="S781" s="22">
        <v>1354360</v>
      </c>
    </row>
    <row r="782" spans="1:19" ht="15">
      <c r="A782" s="21">
        <v>779</v>
      </c>
      <c r="B782" t="s">
        <v>1438</v>
      </c>
      <c r="C782" t="s">
        <v>1375</v>
      </c>
      <c r="D782" s="21">
        <v>47687</v>
      </c>
      <c r="E782" t="s">
        <v>2095</v>
      </c>
      <c r="F782" t="s">
        <v>389</v>
      </c>
      <c r="G782" s="21">
        <v>131256759</v>
      </c>
      <c r="H782" t="s">
        <v>347</v>
      </c>
      <c r="I782" t="s">
        <v>2096</v>
      </c>
      <c r="J782" s="22">
        <v>94400</v>
      </c>
      <c r="K782" t="s">
        <v>84</v>
      </c>
      <c r="L782" t="s">
        <v>92</v>
      </c>
      <c r="M782" t="s">
        <v>93</v>
      </c>
      <c r="N782" t="s">
        <v>2097</v>
      </c>
      <c r="O782" t="s">
        <v>87</v>
      </c>
      <c r="P782" t="s">
        <v>354</v>
      </c>
      <c r="Q782" t="s">
        <v>389</v>
      </c>
      <c r="R782" s="21">
        <v>17</v>
      </c>
      <c r="S782" s="22">
        <v>1604800</v>
      </c>
    </row>
    <row r="783" spans="1:19" ht="15">
      <c r="A783" s="21">
        <v>780</v>
      </c>
      <c r="B783" t="s">
        <v>83</v>
      </c>
      <c r="C783" t="s">
        <v>1375</v>
      </c>
      <c r="D783" s="21">
        <v>47688</v>
      </c>
      <c r="E783" t="s">
        <v>2098</v>
      </c>
      <c r="F783" t="s">
        <v>362</v>
      </c>
      <c r="G783" s="21">
        <v>101701587</v>
      </c>
      <c r="H783" t="s">
        <v>183</v>
      </c>
      <c r="I783" t="s">
        <v>2099</v>
      </c>
      <c r="J783" s="22">
        <v>70800</v>
      </c>
      <c r="K783" t="s">
        <v>84</v>
      </c>
      <c r="L783" t="s">
        <v>92</v>
      </c>
      <c r="M783" t="s">
        <v>93</v>
      </c>
      <c r="N783" t="s">
        <v>2100</v>
      </c>
      <c r="O783" t="s">
        <v>87</v>
      </c>
      <c r="P783" t="s">
        <v>354</v>
      </c>
      <c r="Q783" t="s">
        <v>362</v>
      </c>
      <c r="R783" s="21">
        <v>738759</v>
      </c>
      <c r="S783" s="22">
        <v>52304137200</v>
      </c>
    </row>
    <row r="784" spans="1:19" ht="15">
      <c r="A784" s="21">
        <v>781</v>
      </c>
      <c r="B784" t="s">
        <v>83</v>
      </c>
      <c r="C784" t="s">
        <v>83</v>
      </c>
      <c r="D784" s="21">
        <v>47689</v>
      </c>
      <c r="E784" t="s">
        <v>246</v>
      </c>
      <c r="F784" t="s">
        <v>389</v>
      </c>
      <c r="G784" s="21">
        <v>131690998</v>
      </c>
      <c r="H784" t="s">
        <v>207</v>
      </c>
      <c r="I784" t="s">
        <v>2101</v>
      </c>
      <c r="J784" s="22">
        <v>118000</v>
      </c>
      <c r="K784" t="s">
        <v>84</v>
      </c>
      <c r="L784" t="s">
        <v>92</v>
      </c>
      <c r="M784" t="s">
        <v>93</v>
      </c>
      <c r="N784" t="s">
        <v>2102</v>
      </c>
      <c r="O784" t="s">
        <v>87</v>
      </c>
      <c r="P784" t="s">
        <v>354</v>
      </c>
      <c r="Q784" t="s">
        <v>389</v>
      </c>
      <c r="R784" s="21">
        <v>738759</v>
      </c>
      <c r="S784" s="22">
        <v>87173562000</v>
      </c>
    </row>
    <row r="785" spans="1:19" ht="15">
      <c r="A785" s="21">
        <v>782</v>
      </c>
      <c r="B785" t="s">
        <v>83</v>
      </c>
      <c r="C785" t="s">
        <v>1367</v>
      </c>
      <c r="D785" s="21">
        <v>47691</v>
      </c>
      <c r="E785" t="s">
        <v>2103</v>
      </c>
      <c r="F785" t="s">
        <v>1323</v>
      </c>
      <c r="G785" s="21">
        <v>101008492</v>
      </c>
      <c r="H785" t="s">
        <v>125</v>
      </c>
      <c r="I785" t="s">
        <v>2104</v>
      </c>
      <c r="J785" s="22">
        <v>34020746.2</v>
      </c>
      <c r="K785" t="s">
        <v>84</v>
      </c>
      <c r="L785" t="s">
        <v>94</v>
      </c>
      <c r="M785" t="s">
        <v>95</v>
      </c>
      <c r="N785" t="s">
        <v>1280</v>
      </c>
      <c r="O785" t="s">
        <v>87</v>
      </c>
      <c r="P785" t="s">
        <v>354</v>
      </c>
      <c r="Q785" t="s">
        <v>1323</v>
      </c>
      <c r="R785" s="21">
        <v>738759</v>
      </c>
      <c r="S785" s="22">
        <v>25133132441965.8</v>
      </c>
    </row>
    <row r="786" spans="1:19" ht="15">
      <c r="A786" s="21">
        <v>783</v>
      </c>
      <c r="B786" t="s">
        <v>83</v>
      </c>
      <c r="C786" t="s">
        <v>1367</v>
      </c>
      <c r="D786" s="21">
        <v>47692</v>
      </c>
      <c r="E786" t="s">
        <v>2105</v>
      </c>
      <c r="F786" t="s">
        <v>335</v>
      </c>
      <c r="G786" t="s">
        <v>722</v>
      </c>
      <c r="H786" t="s">
        <v>271</v>
      </c>
      <c r="I786" t="s">
        <v>2106</v>
      </c>
      <c r="J786" s="22">
        <v>90024388.6</v>
      </c>
      <c r="K786" t="s">
        <v>84</v>
      </c>
      <c r="L786" t="s">
        <v>94</v>
      </c>
      <c r="M786" t="s">
        <v>95</v>
      </c>
      <c r="N786" t="s">
        <v>2107</v>
      </c>
      <c r="O786" t="s">
        <v>87</v>
      </c>
      <c r="P786" t="s">
        <v>1367</v>
      </c>
      <c r="Q786" t="s">
        <v>335</v>
      </c>
      <c r="R786" s="21">
        <v>738755</v>
      </c>
      <c r="S786" s="22">
        <v>66505967200193</v>
      </c>
    </row>
    <row r="787" spans="1:19" ht="15">
      <c r="A787" s="21">
        <v>784</v>
      </c>
      <c r="B787" t="s">
        <v>83</v>
      </c>
      <c r="C787" t="s">
        <v>1367</v>
      </c>
      <c r="D787" s="21">
        <v>47693</v>
      </c>
      <c r="E787" t="s">
        <v>2108</v>
      </c>
      <c r="F787" t="s">
        <v>1323</v>
      </c>
      <c r="G787" s="21">
        <v>114000325</v>
      </c>
      <c r="H787" t="s">
        <v>60</v>
      </c>
      <c r="I787" t="s">
        <v>2109</v>
      </c>
      <c r="J787" s="22">
        <v>301830127.65</v>
      </c>
      <c r="K787" t="s">
        <v>84</v>
      </c>
      <c r="L787" t="s">
        <v>94</v>
      </c>
      <c r="M787" t="s">
        <v>95</v>
      </c>
      <c r="N787" t="s">
        <v>2110</v>
      </c>
      <c r="O787" t="s">
        <v>87</v>
      </c>
      <c r="P787" t="s">
        <v>1367</v>
      </c>
      <c r="Q787" t="s">
        <v>1323</v>
      </c>
      <c r="R787" s="21">
        <v>738755</v>
      </c>
      <c r="S787" s="22">
        <v>222978515952075.75</v>
      </c>
    </row>
    <row r="788" spans="1:19" ht="15">
      <c r="A788" s="21">
        <v>785</v>
      </c>
      <c r="B788" t="s">
        <v>83</v>
      </c>
      <c r="C788" t="s">
        <v>83</v>
      </c>
      <c r="D788" s="21">
        <v>47695</v>
      </c>
      <c r="E788" t="s">
        <v>2111</v>
      </c>
      <c r="F788" t="s">
        <v>1438</v>
      </c>
      <c r="G788" t="s">
        <v>249</v>
      </c>
      <c r="H788" t="s">
        <v>250</v>
      </c>
      <c r="I788" t="s">
        <v>2112</v>
      </c>
      <c r="J788" s="22">
        <v>81688962.27</v>
      </c>
      <c r="K788" t="s">
        <v>84</v>
      </c>
      <c r="L788" t="s">
        <v>94</v>
      </c>
      <c r="M788" t="s">
        <v>95</v>
      </c>
      <c r="N788" t="s">
        <v>2113</v>
      </c>
      <c r="O788" t="s">
        <v>87</v>
      </c>
      <c r="P788" t="s">
        <v>1367</v>
      </c>
      <c r="Q788" t="s">
        <v>1438</v>
      </c>
      <c r="R788" s="21">
        <v>738755</v>
      </c>
      <c r="S788" s="22">
        <v>60348129321773.85</v>
      </c>
    </row>
    <row r="789" spans="1:19" ht="15">
      <c r="A789" s="21">
        <v>786</v>
      </c>
      <c r="B789" t="s">
        <v>1438</v>
      </c>
      <c r="C789" t="s">
        <v>1375</v>
      </c>
      <c r="D789" s="21">
        <v>47697</v>
      </c>
      <c r="E789" t="s">
        <v>2114</v>
      </c>
      <c r="F789" t="s">
        <v>340</v>
      </c>
      <c r="G789" s="21">
        <v>130023042</v>
      </c>
      <c r="H789" t="s">
        <v>151</v>
      </c>
      <c r="I789" t="s">
        <v>2115</v>
      </c>
      <c r="J789" s="22">
        <v>118000</v>
      </c>
      <c r="K789" t="s">
        <v>84</v>
      </c>
      <c r="L789" t="s">
        <v>92</v>
      </c>
      <c r="M789" t="s">
        <v>93</v>
      </c>
      <c r="N789" t="s">
        <v>2116</v>
      </c>
      <c r="O789" t="s">
        <v>87</v>
      </c>
      <c r="P789" t="s">
        <v>354</v>
      </c>
      <c r="Q789" t="s">
        <v>340</v>
      </c>
      <c r="R789" s="21">
        <v>17</v>
      </c>
      <c r="S789" s="22">
        <v>2006000</v>
      </c>
    </row>
    <row r="790" spans="1:19" ht="15">
      <c r="A790" s="21">
        <v>787</v>
      </c>
      <c r="B790" t="s">
        <v>412</v>
      </c>
      <c r="C790" t="s">
        <v>1375</v>
      </c>
      <c r="D790" s="21">
        <v>47699</v>
      </c>
      <c r="E790" t="s">
        <v>2117</v>
      </c>
      <c r="F790" t="s">
        <v>389</v>
      </c>
      <c r="G790" t="s">
        <v>437</v>
      </c>
      <c r="H790" t="s">
        <v>438</v>
      </c>
      <c r="I790" t="s">
        <v>2118</v>
      </c>
      <c r="J790" s="22">
        <v>236000</v>
      </c>
      <c r="K790" t="s">
        <v>84</v>
      </c>
      <c r="L790" t="s">
        <v>92</v>
      </c>
      <c r="M790" t="s">
        <v>93</v>
      </c>
      <c r="N790" t="s">
        <v>2119</v>
      </c>
      <c r="O790" t="s">
        <v>87</v>
      </c>
      <c r="P790" t="s">
        <v>441</v>
      </c>
      <c r="Q790" t="s">
        <v>389</v>
      </c>
      <c r="R790" s="21">
        <v>15</v>
      </c>
      <c r="S790" s="22">
        <v>3540000</v>
      </c>
    </row>
    <row r="791" spans="1:19" ht="15">
      <c r="A791" s="21">
        <v>788</v>
      </c>
      <c r="B791" t="s">
        <v>412</v>
      </c>
      <c r="C791" t="s">
        <v>1375</v>
      </c>
      <c r="D791" s="21">
        <v>47706</v>
      </c>
      <c r="E791" t="s">
        <v>149</v>
      </c>
      <c r="F791" t="s">
        <v>1438</v>
      </c>
      <c r="G791" s="21">
        <v>130216861</v>
      </c>
      <c r="H791" t="s">
        <v>277</v>
      </c>
      <c r="I791" t="s">
        <v>2120</v>
      </c>
      <c r="J791" s="22">
        <v>94400</v>
      </c>
      <c r="K791" t="s">
        <v>84</v>
      </c>
      <c r="L791" t="s">
        <v>92</v>
      </c>
      <c r="M791" t="s">
        <v>93</v>
      </c>
      <c r="N791" t="s">
        <v>2121</v>
      </c>
      <c r="O791" t="s">
        <v>87</v>
      </c>
      <c r="P791" t="s">
        <v>354</v>
      </c>
      <c r="Q791" t="s">
        <v>1438</v>
      </c>
      <c r="R791" s="21">
        <v>14</v>
      </c>
      <c r="S791" s="22">
        <v>1321600</v>
      </c>
    </row>
    <row r="792" spans="1:19" ht="15">
      <c r="A792" s="21">
        <v>789</v>
      </c>
      <c r="B792" t="s">
        <v>83</v>
      </c>
      <c r="C792" t="s">
        <v>1367</v>
      </c>
      <c r="D792" s="21">
        <v>47709</v>
      </c>
      <c r="E792" t="s">
        <v>2122</v>
      </c>
      <c r="F792" t="s">
        <v>389</v>
      </c>
      <c r="G792" s="21">
        <v>130252114</v>
      </c>
      <c r="H792" t="s">
        <v>2123</v>
      </c>
      <c r="I792" t="s">
        <v>2124</v>
      </c>
      <c r="J792" s="22">
        <v>286800</v>
      </c>
      <c r="K792" t="s">
        <v>84</v>
      </c>
      <c r="L792" t="s">
        <v>115</v>
      </c>
      <c r="M792" t="s">
        <v>116</v>
      </c>
      <c r="N792" t="s">
        <v>2125</v>
      </c>
      <c r="O792" t="s">
        <v>87</v>
      </c>
      <c r="P792" t="s">
        <v>354</v>
      </c>
      <c r="Q792" t="s">
        <v>389</v>
      </c>
      <c r="R792" s="21">
        <v>738759</v>
      </c>
      <c r="S792" s="22">
        <v>211876081200</v>
      </c>
    </row>
    <row r="793" spans="1:19" ht="15">
      <c r="A793" s="21">
        <v>790</v>
      </c>
      <c r="B793" t="s">
        <v>83</v>
      </c>
      <c r="C793" t="s">
        <v>381</v>
      </c>
      <c r="D793" s="21">
        <v>47721</v>
      </c>
      <c r="E793" t="s">
        <v>167</v>
      </c>
      <c r="F793" t="s">
        <v>335</v>
      </c>
      <c r="G793" s="21">
        <v>130252981</v>
      </c>
      <c r="H793" t="s">
        <v>1362</v>
      </c>
      <c r="I793" t="s">
        <v>2126</v>
      </c>
      <c r="J793" s="22">
        <v>354000</v>
      </c>
      <c r="K793" t="s">
        <v>84</v>
      </c>
      <c r="L793" t="s">
        <v>1364</v>
      </c>
      <c r="M793" t="s">
        <v>1365</v>
      </c>
      <c r="N793" t="s">
        <v>2127</v>
      </c>
      <c r="O793" t="s">
        <v>87</v>
      </c>
      <c r="P793" t="s">
        <v>441</v>
      </c>
      <c r="Q793" t="s">
        <v>335</v>
      </c>
      <c r="R793" s="21">
        <v>738760</v>
      </c>
      <c r="S793" s="22">
        <v>261521040000</v>
      </c>
    </row>
    <row r="794" spans="1:19" ht="15">
      <c r="A794" s="21">
        <v>791</v>
      </c>
      <c r="B794" t="s">
        <v>83</v>
      </c>
      <c r="C794" t="s">
        <v>381</v>
      </c>
      <c r="D794" s="21">
        <v>47722</v>
      </c>
      <c r="E794" t="s">
        <v>2128</v>
      </c>
      <c r="F794" t="s">
        <v>389</v>
      </c>
      <c r="G794" s="21">
        <v>131569234</v>
      </c>
      <c r="H794" t="s">
        <v>2129</v>
      </c>
      <c r="I794" t="s">
        <v>2130</v>
      </c>
      <c r="J794" s="22">
        <v>26451.66</v>
      </c>
      <c r="K794" t="s">
        <v>84</v>
      </c>
      <c r="L794" t="s">
        <v>2131</v>
      </c>
      <c r="M794" t="s">
        <v>2132</v>
      </c>
      <c r="N794" t="s">
        <v>2133</v>
      </c>
      <c r="O794" t="s">
        <v>87</v>
      </c>
      <c r="P794" t="s">
        <v>441</v>
      </c>
      <c r="Q794" t="s">
        <v>389</v>
      </c>
      <c r="R794" s="21">
        <v>738760</v>
      </c>
      <c r="S794" s="22">
        <v>19541428341.6</v>
      </c>
    </row>
    <row r="795" spans="1:19" ht="15">
      <c r="A795" s="21">
        <v>792</v>
      </c>
      <c r="B795" t="s">
        <v>83</v>
      </c>
      <c r="C795" t="s">
        <v>381</v>
      </c>
      <c r="D795" s="21">
        <v>47725</v>
      </c>
      <c r="E795" t="s">
        <v>2134</v>
      </c>
      <c r="F795" t="s">
        <v>389</v>
      </c>
      <c r="G795" s="21">
        <v>101520574</v>
      </c>
      <c r="H795" t="s">
        <v>124</v>
      </c>
      <c r="I795" t="s">
        <v>2135</v>
      </c>
      <c r="J795" s="22">
        <v>24780</v>
      </c>
      <c r="K795" t="s">
        <v>84</v>
      </c>
      <c r="L795" t="s">
        <v>90</v>
      </c>
      <c r="M795" t="s">
        <v>91</v>
      </c>
      <c r="N795" t="s">
        <v>2136</v>
      </c>
      <c r="O795" t="s">
        <v>87</v>
      </c>
      <c r="P795" t="s">
        <v>441</v>
      </c>
      <c r="Q795" t="s">
        <v>389</v>
      </c>
      <c r="R795" s="21">
        <v>738760</v>
      </c>
      <c r="S795" s="22">
        <v>18306472800</v>
      </c>
    </row>
    <row r="796" spans="1:19" ht="15">
      <c r="A796" s="21">
        <v>793</v>
      </c>
      <c r="B796" t="s">
        <v>83</v>
      </c>
      <c r="C796" t="s">
        <v>381</v>
      </c>
      <c r="D796" s="21">
        <v>47727</v>
      </c>
      <c r="E796" t="s">
        <v>312</v>
      </c>
      <c r="F796" t="s">
        <v>389</v>
      </c>
      <c r="G796" s="21">
        <v>114000325</v>
      </c>
      <c r="H796" t="s">
        <v>60</v>
      </c>
      <c r="I796" t="s">
        <v>2137</v>
      </c>
      <c r="J796" s="22">
        <v>6365433.9</v>
      </c>
      <c r="K796" t="s">
        <v>84</v>
      </c>
      <c r="L796" t="s">
        <v>94</v>
      </c>
      <c r="M796" t="s">
        <v>95</v>
      </c>
      <c r="N796" t="s">
        <v>2138</v>
      </c>
      <c r="O796" t="s">
        <v>87</v>
      </c>
      <c r="P796" t="s">
        <v>354</v>
      </c>
      <c r="Q796" t="s">
        <v>389</v>
      </c>
      <c r="R796" s="21">
        <v>738759</v>
      </c>
      <c r="S796" s="22">
        <v>4702521582530.1</v>
      </c>
    </row>
    <row r="797" spans="1:19" ht="15">
      <c r="A797" s="21">
        <v>794</v>
      </c>
      <c r="B797" t="s">
        <v>83</v>
      </c>
      <c r="C797" t="s">
        <v>354</v>
      </c>
      <c r="D797" s="21">
        <v>47735</v>
      </c>
      <c r="E797" t="s">
        <v>2139</v>
      </c>
      <c r="F797" t="s">
        <v>1371</v>
      </c>
      <c r="G797" t="s">
        <v>249</v>
      </c>
      <c r="H797" t="s">
        <v>250</v>
      </c>
      <c r="I797" t="s">
        <v>2140</v>
      </c>
      <c r="J797" s="22">
        <v>89205474.12</v>
      </c>
      <c r="K797" t="s">
        <v>84</v>
      </c>
      <c r="L797" t="s">
        <v>94</v>
      </c>
      <c r="M797" t="s">
        <v>95</v>
      </c>
      <c r="N797" t="s">
        <v>2141</v>
      </c>
      <c r="O797" t="s">
        <v>87</v>
      </c>
      <c r="P797" t="s">
        <v>354</v>
      </c>
      <c r="Q797" t="s">
        <v>1371</v>
      </c>
      <c r="R797" s="21">
        <v>738759</v>
      </c>
      <c r="S797" s="22">
        <v>65901346855417.08</v>
      </c>
    </row>
    <row r="798" spans="1:19" ht="15">
      <c r="A798" s="21">
        <v>795</v>
      </c>
      <c r="B798" t="s">
        <v>83</v>
      </c>
      <c r="C798" t="s">
        <v>1367</v>
      </c>
      <c r="D798" s="21">
        <v>47737</v>
      </c>
      <c r="E798" t="s">
        <v>298</v>
      </c>
      <c r="F798" t="s">
        <v>1367</v>
      </c>
      <c r="G798" s="21">
        <v>101008492</v>
      </c>
      <c r="H798" t="s">
        <v>125</v>
      </c>
      <c r="I798" t="s">
        <v>2142</v>
      </c>
      <c r="J798" s="22">
        <v>23920039.6</v>
      </c>
      <c r="K798" t="s">
        <v>84</v>
      </c>
      <c r="L798" t="s">
        <v>94</v>
      </c>
      <c r="M798" t="s">
        <v>95</v>
      </c>
      <c r="N798" t="s">
        <v>2143</v>
      </c>
      <c r="O798" t="s">
        <v>87</v>
      </c>
      <c r="P798" t="s">
        <v>2144</v>
      </c>
      <c r="Q798" t="s">
        <v>1367</v>
      </c>
      <c r="R798" s="21">
        <v>738762</v>
      </c>
      <c r="S798" s="22">
        <v>17671216294975.2</v>
      </c>
    </row>
    <row r="799" spans="1:19" ht="15">
      <c r="A799" s="21">
        <v>796</v>
      </c>
      <c r="B799" t="s">
        <v>354</v>
      </c>
      <c r="C799" t="s">
        <v>441</v>
      </c>
      <c r="D799" s="21">
        <v>47754</v>
      </c>
      <c r="E799" t="s">
        <v>2145</v>
      </c>
      <c r="F799" t="s">
        <v>389</v>
      </c>
      <c r="G799" s="21">
        <v>130804931</v>
      </c>
      <c r="H799" t="s">
        <v>34</v>
      </c>
      <c r="I799" t="s">
        <v>2146</v>
      </c>
      <c r="J799" s="22">
        <v>96740</v>
      </c>
      <c r="K799" t="s">
        <v>84</v>
      </c>
      <c r="L799" t="s">
        <v>94</v>
      </c>
      <c r="M799" t="s">
        <v>95</v>
      </c>
      <c r="N799" t="s">
        <v>2147</v>
      </c>
      <c r="O799" t="s">
        <v>87</v>
      </c>
      <c r="P799" t="s">
        <v>346</v>
      </c>
      <c r="Q799" t="s">
        <v>389</v>
      </c>
      <c r="R799" s="21">
        <v>2</v>
      </c>
      <c r="S799" s="22">
        <v>193480</v>
      </c>
    </row>
    <row r="800" spans="1:19" ht="15">
      <c r="A800" s="21">
        <v>797</v>
      </c>
      <c r="B800" t="s">
        <v>354</v>
      </c>
      <c r="C800" t="s">
        <v>441</v>
      </c>
      <c r="D800" s="21">
        <v>47755</v>
      </c>
      <c r="E800" t="s">
        <v>2148</v>
      </c>
      <c r="F800" t="s">
        <v>389</v>
      </c>
      <c r="G800" s="21">
        <v>130804931</v>
      </c>
      <c r="H800" t="s">
        <v>34</v>
      </c>
      <c r="I800" t="s">
        <v>2149</v>
      </c>
      <c r="J800" s="22">
        <v>241850</v>
      </c>
      <c r="K800" t="s">
        <v>84</v>
      </c>
      <c r="L800" t="s">
        <v>94</v>
      </c>
      <c r="M800" t="s">
        <v>95</v>
      </c>
      <c r="N800" t="s">
        <v>2147</v>
      </c>
      <c r="O800" t="s">
        <v>87</v>
      </c>
      <c r="P800" t="s">
        <v>346</v>
      </c>
      <c r="Q800" t="s">
        <v>389</v>
      </c>
      <c r="R800" s="21">
        <v>2</v>
      </c>
      <c r="S800" s="22">
        <v>483700</v>
      </c>
    </row>
    <row r="801" spans="1:19" ht="15">
      <c r="A801" s="21">
        <v>798</v>
      </c>
      <c r="B801" t="s">
        <v>354</v>
      </c>
      <c r="C801" t="s">
        <v>441</v>
      </c>
      <c r="D801" s="21">
        <v>47756</v>
      </c>
      <c r="E801" t="s">
        <v>2150</v>
      </c>
      <c r="F801" t="s">
        <v>389</v>
      </c>
      <c r="G801" s="21">
        <v>130804931</v>
      </c>
      <c r="H801" t="s">
        <v>34</v>
      </c>
      <c r="I801" t="s">
        <v>2151</v>
      </c>
      <c r="J801" s="22">
        <v>483700</v>
      </c>
      <c r="K801" t="s">
        <v>84</v>
      </c>
      <c r="L801" t="s">
        <v>94</v>
      </c>
      <c r="M801" t="s">
        <v>95</v>
      </c>
      <c r="N801" t="s">
        <v>2147</v>
      </c>
      <c r="O801" t="s">
        <v>87</v>
      </c>
      <c r="P801" t="s">
        <v>346</v>
      </c>
      <c r="Q801" t="s">
        <v>389</v>
      </c>
      <c r="R801" s="21">
        <v>2</v>
      </c>
      <c r="S801" s="22">
        <v>967400</v>
      </c>
    </row>
    <row r="802" spans="1:19" ht="15">
      <c r="A802" s="21">
        <v>799</v>
      </c>
      <c r="B802" t="s">
        <v>83</v>
      </c>
      <c r="C802" t="s">
        <v>441</v>
      </c>
      <c r="D802" s="21">
        <v>47766</v>
      </c>
      <c r="E802" t="s">
        <v>2152</v>
      </c>
      <c r="F802" t="s">
        <v>389</v>
      </c>
      <c r="G802" s="21">
        <v>401037272</v>
      </c>
      <c r="H802" t="s">
        <v>260</v>
      </c>
      <c r="I802" t="s">
        <v>2153</v>
      </c>
      <c r="J802" s="22">
        <v>6652.8</v>
      </c>
      <c r="K802" t="s">
        <v>84</v>
      </c>
      <c r="L802" t="s">
        <v>223</v>
      </c>
      <c r="M802" t="s">
        <v>224</v>
      </c>
      <c r="N802" t="s">
        <v>2154</v>
      </c>
      <c r="O802" t="s">
        <v>87</v>
      </c>
      <c r="P802" t="s">
        <v>346</v>
      </c>
      <c r="Q802" t="s">
        <v>389</v>
      </c>
      <c r="R802" s="21">
        <v>738761</v>
      </c>
      <c r="S802" s="22">
        <v>4914829180.8</v>
      </c>
    </row>
    <row r="803" spans="1:19" ht="15">
      <c r="A803" s="21">
        <v>800</v>
      </c>
      <c r="B803" t="s">
        <v>83</v>
      </c>
      <c r="C803" t="s">
        <v>441</v>
      </c>
      <c r="D803" s="21">
        <v>47767</v>
      </c>
      <c r="E803" t="s">
        <v>2155</v>
      </c>
      <c r="F803" t="s">
        <v>389</v>
      </c>
      <c r="G803" s="21">
        <v>401037272</v>
      </c>
      <c r="H803" t="s">
        <v>260</v>
      </c>
      <c r="I803" t="s">
        <v>2156</v>
      </c>
      <c r="J803" s="22">
        <v>14968.8</v>
      </c>
      <c r="K803" t="s">
        <v>84</v>
      </c>
      <c r="L803" t="s">
        <v>223</v>
      </c>
      <c r="M803" t="s">
        <v>224</v>
      </c>
      <c r="N803" t="s">
        <v>2157</v>
      </c>
      <c r="O803" t="s">
        <v>87</v>
      </c>
      <c r="P803" t="s">
        <v>346</v>
      </c>
      <c r="Q803" t="s">
        <v>389</v>
      </c>
      <c r="R803" s="21">
        <v>738761</v>
      </c>
      <c r="S803" s="22">
        <v>11058365656.8</v>
      </c>
    </row>
    <row r="804" spans="1:19" ht="15">
      <c r="A804" s="21">
        <v>801</v>
      </c>
      <c r="B804" t="s">
        <v>83</v>
      </c>
      <c r="C804" t="s">
        <v>346</v>
      </c>
      <c r="D804" s="21">
        <v>47803</v>
      </c>
      <c r="E804" t="s">
        <v>2158</v>
      </c>
      <c r="F804" t="s">
        <v>1323</v>
      </c>
      <c r="G804" t="s">
        <v>122</v>
      </c>
      <c r="H804" t="s">
        <v>58</v>
      </c>
      <c r="I804" t="s">
        <v>2159</v>
      </c>
      <c r="J804" s="22">
        <v>236000</v>
      </c>
      <c r="K804" t="s">
        <v>84</v>
      </c>
      <c r="L804" t="s">
        <v>88</v>
      </c>
      <c r="M804" t="s">
        <v>89</v>
      </c>
      <c r="N804" t="s">
        <v>2160</v>
      </c>
      <c r="O804" t="s">
        <v>87</v>
      </c>
      <c r="P804" t="s">
        <v>2144</v>
      </c>
      <c r="Q804" t="s">
        <v>1323</v>
      </c>
      <c r="R804" s="21">
        <v>738762</v>
      </c>
      <c r="S804" s="22">
        <v>174347832000</v>
      </c>
    </row>
    <row r="805" spans="1:19" ht="15">
      <c r="A805" s="21">
        <v>802</v>
      </c>
      <c r="B805" t="s">
        <v>83</v>
      </c>
      <c r="C805" t="s">
        <v>346</v>
      </c>
      <c r="D805" s="21">
        <v>47848</v>
      </c>
      <c r="E805" t="s">
        <v>2161</v>
      </c>
      <c r="F805" t="s">
        <v>1323</v>
      </c>
      <c r="G805" s="21">
        <v>401504529</v>
      </c>
      <c r="H805" t="s">
        <v>42</v>
      </c>
      <c r="I805" t="s">
        <v>2162</v>
      </c>
      <c r="J805" s="22">
        <v>2400</v>
      </c>
      <c r="K805" t="s">
        <v>84</v>
      </c>
      <c r="L805" t="s">
        <v>94</v>
      </c>
      <c r="M805" t="s">
        <v>95</v>
      </c>
      <c r="N805" t="s">
        <v>2163</v>
      </c>
      <c r="O805" t="s">
        <v>87</v>
      </c>
      <c r="P805" t="s">
        <v>2144</v>
      </c>
      <c r="Q805" t="s">
        <v>1323</v>
      </c>
      <c r="R805" s="21">
        <v>738762</v>
      </c>
      <c r="S805" s="22">
        <v>1773028800</v>
      </c>
    </row>
    <row r="806" spans="1:19" ht="15">
      <c r="A806" s="21">
        <v>803</v>
      </c>
      <c r="B806" t="s">
        <v>83</v>
      </c>
      <c r="C806" t="s">
        <v>346</v>
      </c>
      <c r="D806" s="21">
        <v>47856</v>
      </c>
      <c r="E806" t="s">
        <v>2164</v>
      </c>
      <c r="F806" t="s">
        <v>346</v>
      </c>
      <c r="G806" s="21">
        <v>401037272</v>
      </c>
      <c r="H806" t="s">
        <v>260</v>
      </c>
      <c r="I806" t="s">
        <v>2165</v>
      </c>
      <c r="J806" s="23">
        <v>324</v>
      </c>
      <c r="K806" t="s">
        <v>84</v>
      </c>
      <c r="L806" t="s">
        <v>223</v>
      </c>
      <c r="M806" t="s">
        <v>224</v>
      </c>
      <c r="N806" t="s">
        <v>2166</v>
      </c>
      <c r="O806" t="s">
        <v>87</v>
      </c>
      <c r="P806" t="s">
        <v>2144</v>
      </c>
      <c r="Q806" t="s">
        <v>346</v>
      </c>
      <c r="R806" s="21">
        <v>738762</v>
      </c>
      <c r="S806" s="22">
        <v>239358888</v>
      </c>
    </row>
    <row r="807" spans="1:20" ht="15">
      <c r="A807" s="65" t="s">
        <v>123</v>
      </c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</row>
  </sheetData>
  <mergeCells count="3">
    <mergeCell ref="A1:T1"/>
    <mergeCell ref="A2:T2"/>
    <mergeCell ref="A807:T8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erodriguez</dc:creator>
  <cp:keywords/>
  <dc:description/>
  <cp:lastModifiedBy>Mirky Cuello Campusano</cp:lastModifiedBy>
  <cp:lastPrinted>2023-09-07T17:37:34Z</cp:lastPrinted>
  <dcterms:created xsi:type="dcterms:W3CDTF">2018-03-27T18:58:10Z</dcterms:created>
  <dcterms:modified xsi:type="dcterms:W3CDTF">2023-09-07T17:40:50Z</dcterms:modified>
  <cp:category/>
  <cp:version/>
  <cp:contentType/>
  <cp:contentStatus/>
</cp:coreProperties>
</file>