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65" tabRatio="374" activeTab="0"/>
  </bookViews>
  <sheets>
    <sheet name="Diciembre 2017" sheetId="1" r:id="rId1"/>
  </sheets>
  <definedNames>
    <definedName name="__xlnm.Print_Area">"$#REF!.$A$1:$J$25"</definedName>
    <definedName name="__xlnm.Print_Titles">"$#REF!.$A$1:$AMJ$8"</definedName>
    <definedName name="__xlnm.Print_Titles_1">"$#REF!.$A$1:$AMJ$8"</definedName>
    <definedName name="_xlnm.Print_Titles" localSheetId="0">'Diciembre 2017'!$6:$6</definedName>
  </definedNames>
  <calcPr fullCalcOnLoad="1"/>
</workbook>
</file>

<file path=xl/sharedStrings.xml><?xml version="1.0" encoding="utf-8"?>
<sst xmlns="http://schemas.openxmlformats.org/spreadsheetml/2006/main" count="1452" uniqueCount="1019">
  <si>
    <t>SALDO POR ANTIGÜEDAD</t>
  </si>
  <si>
    <t xml:space="preserve"> </t>
  </si>
  <si>
    <t>CANT.</t>
  </si>
  <si>
    <t>FACTURA NUM.</t>
  </si>
  <si>
    <t>NCF</t>
  </si>
  <si>
    <t>PROVEEDOR</t>
  </si>
  <si>
    <t>CONCEPTO</t>
  </si>
  <si>
    <t>MONTO</t>
  </si>
  <si>
    <t>DIAS</t>
  </si>
  <si>
    <t>31 - 60 Dias:</t>
  </si>
  <si>
    <t>91 - 120 Dias:</t>
  </si>
  <si>
    <t>TOTAL</t>
  </si>
  <si>
    <t>A010010011500000001</t>
  </si>
  <si>
    <t>ANDEL STAR, INC</t>
  </si>
  <si>
    <t>A010010011500000007</t>
  </si>
  <si>
    <t>A010010011500000048</t>
  </si>
  <si>
    <t>A010010011500000021</t>
  </si>
  <si>
    <t>A010010011500000285</t>
  </si>
  <si>
    <t xml:space="preserve">INMOBILIARIA LA NOEL </t>
  </si>
  <si>
    <t>RAQUEL AWILDA GONZALEZ GONZALEZ</t>
  </si>
  <si>
    <t>A010010011500000040</t>
  </si>
  <si>
    <t>CORP. DOM. DE RADIO Y TELEVISION, SRL</t>
  </si>
  <si>
    <t>WAGNER E. PIÑEYRO MATEO</t>
  </si>
  <si>
    <t>OPEMECO, EIRL</t>
  </si>
  <si>
    <t>A010010011500000099</t>
  </si>
  <si>
    <t>CARIVISION, SRL</t>
  </si>
  <si>
    <t>A010010011500000071</t>
  </si>
  <si>
    <t>0107</t>
  </si>
  <si>
    <t>A010010011500000107</t>
  </si>
  <si>
    <t>0109</t>
  </si>
  <si>
    <t>A010010011500000109</t>
  </si>
  <si>
    <t>MILAGROS PUBLICIDAD, SRL</t>
  </si>
  <si>
    <t>ACD MEDIA</t>
  </si>
  <si>
    <t>030</t>
  </si>
  <si>
    <t>A010010011500000030</t>
  </si>
  <si>
    <t>A010010011500000031</t>
  </si>
  <si>
    <t>A010010011500000043</t>
  </si>
  <si>
    <t>COPY SOLUTIONS INTERNATIONAL, S.A.</t>
  </si>
  <si>
    <t>A010010011500000018</t>
  </si>
  <si>
    <t>LAPEJET CORPORATION, SRL</t>
  </si>
  <si>
    <t>1 - 30 Dias :</t>
  </si>
  <si>
    <t>O/C</t>
  </si>
  <si>
    <t>FECHA</t>
  </si>
  <si>
    <t>ARTURO MIGUEL VASQUEZ CAMACHO</t>
  </si>
  <si>
    <t>LARIMAR TOURS</t>
  </si>
  <si>
    <t>FECHA FACTURA</t>
  </si>
  <si>
    <t>EDITORA LISTIN DIARIO, S.A.</t>
  </si>
  <si>
    <t>A010010011500000046</t>
  </si>
  <si>
    <t>RELACION DE CUENTAS POR PAGAR</t>
  </si>
  <si>
    <t>EDITORA HOY, S. A. S.</t>
  </si>
  <si>
    <t>502/17</t>
  </si>
  <si>
    <t>40-42712</t>
  </si>
  <si>
    <t>A010010011500014879</t>
  </si>
  <si>
    <t>RENOVACION SUSCRIPCION PERIODICO DEL 29/01/17 AL 28/01/18</t>
  </si>
  <si>
    <t>AMELIA GISELLE DIAZ CACERES</t>
  </si>
  <si>
    <t>TCR01-29652</t>
  </si>
  <si>
    <t>486/17</t>
  </si>
  <si>
    <t>SERV. ALQUILER VEH. DEL 25 AL 26/04/17</t>
  </si>
  <si>
    <t>VIRTRE CORP., SRL</t>
  </si>
  <si>
    <t>Mas de 121 Dias</t>
  </si>
  <si>
    <t>61 - 90 Dias:</t>
  </si>
  <si>
    <t>VALORES RD$</t>
  </si>
  <si>
    <t>PREPARADO POR:</t>
  </si>
  <si>
    <t>APROBADO POR:</t>
  </si>
  <si>
    <t>REVISADO POR:</t>
  </si>
  <si>
    <t>LIC. MANOLO CABA NUÑEZ</t>
  </si>
  <si>
    <t>LIC. BLAS R. ALMONTE A.</t>
  </si>
  <si>
    <t>CONTADORA</t>
  </si>
  <si>
    <t>DIRECTOR FINANCIERO</t>
  </si>
  <si>
    <t>CONTADOR GENERAL</t>
  </si>
  <si>
    <t>657/17</t>
  </si>
  <si>
    <t>A010010011500001244</t>
  </si>
  <si>
    <t>ADQ. DE PASAJE DE OSCAR BAEZ</t>
  </si>
  <si>
    <t>SERVICIOS DE CATERING</t>
  </si>
  <si>
    <t>AGUSTIN TOMAS CASTRO BURDIEZ</t>
  </si>
  <si>
    <t>471/17</t>
  </si>
  <si>
    <t>A010010011500003123</t>
  </si>
  <si>
    <t>624/17</t>
  </si>
  <si>
    <t>TCR01-29870</t>
  </si>
  <si>
    <t>A010010011500003117</t>
  </si>
  <si>
    <t>ALQUILER DE VEH. DEL 24 AL 30/05/17</t>
  </si>
  <si>
    <t>29587 - 29589</t>
  </si>
  <si>
    <t>ALQ. DE 3 VEHS. DEL 17/04 AL 21/04/17</t>
  </si>
  <si>
    <t>633/16</t>
  </si>
  <si>
    <t>TCR01-29983</t>
  </si>
  <si>
    <t>A010010011500003139</t>
  </si>
  <si>
    <t>ALQ. DE VEH. DEL 08 AL 12/06/2017</t>
  </si>
  <si>
    <t>2</t>
  </si>
  <si>
    <t>3</t>
  </si>
  <si>
    <t>4</t>
  </si>
  <si>
    <t>5</t>
  </si>
  <si>
    <t>6</t>
  </si>
  <si>
    <t>7</t>
  </si>
  <si>
    <t>11</t>
  </si>
  <si>
    <t>14</t>
  </si>
  <si>
    <t>25</t>
  </si>
  <si>
    <t>26</t>
  </si>
  <si>
    <t>28</t>
  </si>
  <si>
    <t>29</t>
  </si>
  <si>
    <t>30</t>
  </si>
  <si>
    <t>32</t>
  </si>
  <si>
    <t>33</t>
  </si>
  <si>
    <t>34</t>
  </si>
  <si>
    <t>68</t>
  </si>
  <si>
    <t>71</t>
  </si>
  <si>
    <t>73</t>
  </si>
  <si>
    <t>74</t>
  </si>
  <si>
    <t>75</t>
  </si>
  <si>
    <t>76</t>
  </si>
  <si>
    <t>91</t>
  </si>
  <si>
    <t>96</t>
  </si>
  <si>
    <t>97</t>
  </si>
  <si>
    <t>107</t>
  </si>
  <si>
    <t>118</t>
  </si>
  <si>
    <t>119</t>
  </si>
  <si>
    <t>120</t>
  </si>
  <si>
    <t>158</t>
  </si>
  <si>
    <t>162</t>
  </si>
  <si>
    <t>196</t>
  </si>
  <si>
    <t>199</t>
  </si>
  <si>
    <t>200</t>
  </si>
  <si>
    <t>202</t>
  </si>
  <si>
    <t>213</t>
  </si>
  <si>
    <t>215</t>
  </si>
  <si>
    <t>216</t>
  </si>
  <si>
    <t>217</t>
  </si>
  <si>
    <t>219</t>
  </si>
  <si>
    <t>ADQ. DE GOMAS P/DIFTES. VEHS. DEL MICM</t>
  </si>
  <si>
    <t>485/17</t>
  </si>
  <si>
    <t>00013264</t>
  </si>
  <si>
    <t>A010010011500000306</t>
  </si>
  <si>
    <t>ALQ. DE 4 BUS DE 50/PERSONAS C/U DESDE EL MICM - HOTEL BQ STO. DGO.</t>
  </si>
  <si>
    <t>620/17</t>
  </si>
  <si>
    <t>00013628</t>
  </si>
  <si>
    <t>A010010011500000313</t>
  </si>
  <si>
    <t>ALQ. DE 1 BUS DE 50/PERSONAS ACT. DE LAS MADRES</t>
  </si>
  <si>
    <t>728/17</t>
  </si>
  <si>
    <t>TCR01-30176</t>
  </si>
  <si>
    <t>A010010011500003184</t>
  </si>
  <si>
    <t>ALQ. DE VEH. DEL 02 AL 03/07/2017</t>
  </si>
  <si>
    <t>A010010011500000026</t>
  </si>
  <si>
    <t>A010010011500000025</t>
  </si>
  <si>
    <t>GRUPO JADABA, SRL</t>
  </si>
  <si>
    <t>LA COCINA DE DOÑA MARY</t>
  </si>
  <si>
    <t>00594</t>
  </si>
  <si>
    <t>A010010011500000594</t>
  </si>
  <si>
    <t>SERV. ALMUERZOS REGIONAL NORTE, JUNIO/17</t>
  </si>
  <si>
    <t>38/17</t>
  </si>
  <si>
    <t>00302</t>
  </si>
  <si>
    <t>A010010011500000302</t>
  </si>
  <si>
    <t>SANCHEZ - APONTE Y ASOCIADOS, SRL</t>
  </si>
  <si>
    <t>SERV. DE PULIMIENTO Y CRISTALIZADO PISOS DEL DESPACHO Y ANTEDESPACHO</t>
  </si>
  <si>
    <t>368/17</t>
  </si>
  <si>
    <t>A010010011500001243</t>
  </si>
  <si>
    <t>ADQ. BOLETO AEREO P/JOSE NUNEZ</t>
  </si>
  <si>
    <t>16</t>
  </si>
  <si>
    <t>24</t>
  </si>
  <si>
    <t>31</t>
  </si>
  <si>
    <t>192</t>
  </si>
  <si>
    <t>A010010011500000002</t>
  </si>
  <si>
    <t>AERO AMBULANCIA (HELICOPTEROS DOM.)</t>
  </si>
  <si>
    <t>729/17</t>
  </si>
  <si>
    <t>0000129861</t>
  </si>
  <si>
    <t>A020010021500013408</t>
  </si>
  <si>
    <t>PUB. PERIODICO PRECIO DE LOS COMBUSTIBLES Y GAS NATURAL, 01/07/17</t>
  </si>
  <si>
    <t>825/17</t>
  </si>
  <si>
    <t>00014317</t>
  </si>
  <si>
    <t>A010010011500000320</t>
  </si>
  <si>
    <t>SERVICIO DE TRANSPORTE DEL EDIF. JPD A LA ZONA COLONIAL</t>
  </si>
  <si>
    <t xml:space="preserve">ADQ. DE MATERIALES Y UTILES DE OFIC. </t>
  </si>
  <si>
    <t>102</t>
  </si>
  <si>
    <t>103</t>
  </si>
  <si>
    <t>104</t>
  </si>
  <si>
    <t>135</t>
  </si>
  <si>
    <t>136</t>
  </si>
  <si>
    <t>137</t>
  </si>
  <si>
    <t>138</t>
  </si>
  <si>
    <t>140</t>
  </si>
  <si>
    <t>160</t>
  </si>
  <si>
    <t>174</t>
  </si>
  <si>
    <t>193</t>
  </si>
  <si>
    <t>194</t>
  </si>
  <si>
    <t>201</t>
  </si>
  <si>
    <t>212</t>
  </si>
  <si>
    <t>218</t>
  </si>
  <si>
    <t>EDITORA EL CARIBE</t>
  </si>
  <si>
    <t>LEASING AUTOMOTRIZ DEL SUR (EUROPCAR)</t>
  </si>
  <si>
    <t>SERV. ALQUILER DE VEHICULO</t>
  </si>
  <si>
    <t>A010010011500000086</t>
  </si>
  <si>
    <t>PUTUMAYA BUSSINES, S.R.L.</t>
  </si>
  <si>
    <t>A010010011500000032</t>
  </si>
  <si>
    <t>REPUESTOS Y SERV. LOS COMPAÑEROS, S. R. L.</t>
  </si>
  <si>
    <t>360/17</t>
  </si>
  <si>
    <t>31-09-2017</t>
  </si>
  <si>
    <t>EQUIPOS VARIOS</t>
  </si>
  <si>
    <t>LIC. GERMANIA ELIZABETH RODRIGUEZ</t>
  </si>
  <si>
    <t>A010010011500000029</t>
  </si>
  <si>
    <t>980/17</t>
  </si>
  <si>
    <t>A010010011500000027</t>
  </si>
  <si>
    <t>CATERING ACTIVIDAD REFORESTACION, SIEMBRA UNA VIDA 18 DE AGOSTO, 20 PERSONAS</t>
  </si>
  <si>
    <t>139</t>
  </si>
  <si>
    <t>A010010011502335787</t>
  </si>
  <si>
    <t>A010010011502335788</t>
  </si>
  <si>
    <t>A010010011502335789</t>
  </si>
  <si>
    <t>A010010011500003018</t>
  </si>
  <si>
    <t>INTENSIDAD ROTADA, SRL</t>
  </si>
  <si>
    <t>0129</t>
  </si>
  <si>
    <t>A010010011500000129</t>
  </si>
  <si>
    <t>SERV. DE ALQ. DE VEHICULO</t>
  </si>
  <si>
    <t>1102/17</t>
  </si>
  <si>
    <t>EUROP-04406</t>
  </si>
  <si>
    <t>A010010011500006037</t>
  </si>
  <si>
    <t xml:space="preserve">ALQUILER DE VEHICULO </t>
  </si>
  <si>
    <t>1114-17</t>
  </si>
  <si>
    <t>EUROP-4472</t>
  </si>
  <si>
    <t>A010010011500006043</t>
  </si>
  <si>
    <t>1138/17</t>
  </si>
  <si>
    <t>A01001001150004330</t>
  </si>
  <si>
    <t>A010010011500003656</t>
  </si>
  <si>
    <t>RENTA BASICA, CORRESPONDIENTE DEL 05-09-2017 AL 04-10-2017</t>
  </si>
  <si>
    <t>578/17</t>
  </si>
  <si>
    <t>TCR01-29972</t>
  </si>
  <si>
    <t>A010010011500003356</t>
  </si>
  <si>
    <t>SERV. ALQUILER DE VEH. DEL 15 AL 30/05/17</t>
  </si>
  <si>
    <t>098</t>
  </si>
  <si>
    <t>A010010011500000098</t>
  </si>
  <si>
    <t>SALUDOS COMUNICACIONES FRIAS, SRL</t>
  </si>
  <si>
    <t>PUBLICIDAD TELEVISIVA PROG. LA REVISTA Y EL CAFECITO, MARZO/2017</t>
  </si>
  <si>
    <t>PUBLICIDAD TELEVISIVA PROG. LA REVISTA Y EL CAFECITO, ABRIL/2017</t>
  </si>
  <si>
    <t>099</t>
  </si>
  <si>
    <t>0100</t>
  </si>
  <si>
    <t>A010010011500000100</t>
  </si>
  <si>
    <t>PUBLICIDAD TELEVISIVA PROG. LA REVISTA Y EL CAFECITO, MAYO/2017</t>
  </si>
  <si>
    <t>A010010011500000079</t>
  </si>
  <si>
    <t>A010010011500000080</t>
  </si>
  <si>
    <t>A010010011500000061</t>
  </si>
  <si>
    <t>COLOCACION DE DOS CUÑAS SEMANALES EN PROGRAMA ¨DE TODO UN POCO¨</t>
  </si>
  <si>
    <t>A010010011500000062</t>
  </si>
  <si>
    <t>A010010011500000063</t>
  </si>
  <si>
    <t>CHIFEMU GROUP, SRL</t>
  </si>
  <si>
    <t>ALICIA ALCANTARA</t>
  </si>
  <si>
    <t>ZONA 50 INDUSTRIAL, SRL</t>
  </si>
  <si>
    <t>WENDY ABREU</t>
  </si>
  <si>
    <t>1166/17</t>
  </si>
  <si>
    <t>A010010011500004341</t>
  </si>
  <si>
    <t>A010010011500000096</t>
  </si>
  <si>
    <t>63</t>
  </si>
  <si>
    <t>77</t>
  </si>
  <si>
    <t>80</t>
  </si>
  <si>
    <t>110</t>
  </si>
  <si>
    <t>111</t>
  </si>
  <si>
    <t>151</t>
  </si>
  <si>
    <t>197</t>
  </si>
  <si>
    <t>198</t>
  </si>
  <si>
    <t>010</t>
  </si>
  <si>
    <t>A010010011500000010</t>
  </si>
  <si>
    <t>02</t>
  </si>
  <si>
    <t>07</t>
  </si>
  <si>
    <t>A010010011500000037</t>
  </si>
  <si>
    <t>A010010011500000014</t>
  </si>
  <si>
    <t>1266/17</t>
  </si>
  <si>
    <t>A010010021500003316</t>
  </si>
  <si>
    <t>ADQ. BOLETOS AEREOS P/LOS SRES. FELIPE PEÑA Y NELSON TOCA</t>
  </si>
  <si>
    <t>0805</t>
  </si>
  <si>
    <t>A010010011500000805</t>
  </si>
  <si>
    <t>PUB. PROG. EL PODER DE LA GENTE, 02/01 AL 01/02/17</t>
  </si>
  <si>
    <t>0806</t>
  </si>
  <si>
    <t>A010010011500000806</t>
  </si>
  <si>
    <t>PUB. PROG. EL PODER DE LA GENTE, 02/02 AL 01/03/17</t>
  </si>
  <si>
    <t>0819</t>
  </si>
  <si>
    <t>A010010011500000819</t>
  </si>
  <si>
    <t>PUB. PROG. EL PODER DE LA GENTE, 02/03 AL 01/04/17</t>
  </si>
  <si>
    <t>1200/17</t>
  </si>
  <si>
    <t>EUROP-4509</t>
  </si>
  <si>
    <t>A010010011500006058</t>
  </si>
  <si>
    <t>JUAN JOSE GONZALEZ FLORES</t>
  </si>
  <si>
    <t>1247/17</t>
  </si>
  <si>
    <t>01 235088</t>
  </si>
  <si>
    <t>A010010011500015922</t>
  </si>
  <si>
    <t>PUB. PERIODICO EMP. RESOLUCION SEGURIDAD 23/10/17</t>
  </si>
  <si>
    <t>1187/17</t>
  </si>
  <si>
    <t>029</t>
  </si>
  <si>
    <t>SERV. DE CATERING TALLER EMPATIA, LA VEGA, 28/10/17, P/150 PERSONAS</t>
  </si>
  <si>
    <t>026</t>
  </si>
  <si>
    <t>037</t>
  </si>
  <si>
    <t>A010010011500000033</t>
  </si>
  <si>
    <t>MENA DEPORTES, SRL</t>
  </si>
  <si>
    <t>1197/17</t>
  </si>
  <si>
    <t>086</t>
  </si>
  <si>
    <t>REP. Y MANTENIMIENTO VEH, PLACA L300447</t>
  </si>
  <si>
    <t>1271/17</t>
  </si>
  <si>
    <t>A010010021500003331</t>
  </si>
  <si>
    <t>SERVICES TRAVEL, SRL</t>
  </si>
  <si>
    <t>ADQ. DE BOLETO AEREO HEPZY ZORRILLA</t>
  </si>
  <si>
    <t>DOMINGO BAUTISTA &amp; ASOCIADOS</t>
  </si>
  <si>
    <t>A010010011500000088</t>
  </si>
  <si>
    <t>A010010011500000089</t>
  </si>
  <si>
    <t>1193/17</t>
  </si>
  <si>
    <t>087</t>
  </si>
  <si>
    <t>A010010011500000087</t>
  </si>
  <si>
    <t>MANTENIMIENTO VEH. NISSAN FRONTIER, PLACA I032660</t>
  </si>
  <si>
    <t>1256/17</t>
  </si>
  <si>
    <t>089</t>
  </si>
  <si>
    <t>REP. Y MANTENIMIENTO VEH. KIA SPORTAGE, CHASIS KNAJE551887427502</t>
  </si>
  <si>
    <t>1165/17</t>
  </si>
  <si>
    <t>A010010011500001257</t>
  </si>
  <si>
    <t>ADQ. BOLETOS AEREOS P/LOS SRES. NELSON TOCA, HEPZY ZORRILA, FELIPE PEÑA Y NICOLAS VARGAS</t>
  </si>
  <si>
    <t>1196/17</t>
  </si>
  <si>
    <t>088</t>
  </si>
  <si>
    <t>REPARACION VEH. NISSAN PATHFINDER, CHASIS VSKJVWR51Z0388883</t>
  </si>
  <si>
    <t>1198/17</t>
  </si>
  <si>
    <t>EUROP-4536</t>
  </si>
  <si>
    <t>A010010011500006070</t>
  </si>
  <si>
    <t>1230/17</t>
  </si>
  <si>
    <t>EUROP-4537</t>
  </si>
  <si>
    <t>A010010011500006069</t>
  </si>
  <si>
    <t>1232/17</t>
  </si>
  <si>
    <t>EUROP-4593</t>
  </si>
  <si>
    <t>A010010011500006073</t>
  </si>
  <si>
    <t>A010010011500000054</t>
  </si>
  <si>
    <t>A010010011500000097</t>
  </si>
  <si>
    <t>GRUPO INFORMATIVO DOMINICANO, SRL</t>
  </si>
  <si>
    <t>1176/17</t>
  </si>
  <si>
    <t>0000129951</t>
  </si>
  <si>
    <t>A020010021500013737</t>
  </si>
  <si>
    <t>PUB. PERIODICO PRECIO DE LOS COMBUSTIBLES Y GAS NATURAL, 14/10/17</t>
  </si>
  <si>
    <t>1208/17</t>
  </si>
  <si>
    <t>08173</t>
  </si>
  <si>
    <t>A010030021500008173</t>
  </si>
  <si>
    <t>PUB. PERIODICO PRECIO DE LOS COMBUSTIBLES Y GAS NATURAL, 21/10/17</t>
  </si>
  <si>
    <t>RAFAEL MORONTA (PANORAMA INT.)</t>
  </si>
  <si>
    <t>A010010011500000104</t>
  </si>
  <si>
    <t>PUBLICIDAD TELEVISIVA PROG. LA REVISTA Y EL CAFECITO, JUNIO/2017</t>
  </si>
  <si>
    <t>A010010011500000105</t>
  </si>
  <si>
    <t>PUBLICIDAD TELEVISIVA PROG. LA REVISTA Y EL CAFECITO, JULIO/2017</t>
  </si>
  <si>
    <t>A010010011500000106</t>
  </si>
  <si>
    <t>PUBLICIDAD TELEVISIVA PROG. LA REVISTA Y EL CAFECITO, AGOSTO/2017</t>
  </si>
  <si>
    <t>A010010011500000995</t>
  </si>
  <si>
    <t>MEMBRESIA PLAN ALERT PLUS NOV./2017</t>
  </si>
  <si>
    <t>1270/17</t>
  </si>
  <si>
    <t>EUROP-4532</t>
  </si>
  <si>
    <t>A010010011500006068</t>
  </si>
  <si>
    <t>SERV. ALQUILER DE VEH.</t>
  </si>
  <si>
    <t>1265/17</t>
  </si>
  <si>
    <t>EUROP-4530</t>
  </si>
  <si>
    <t>A010010011500006067</t>
  </si>
  <si>
    <t>PUB. PROG. EL RESUMEN CON WAGNER PIÑEYRO, CORRESP. MARZO/2017</t>
  </si>
  <si>
    <t>PUB. PROG. EL RESUMEN CON WAGNER PIÑEYRO, CORRESP. ABRIL/2017</t>
  </si>
  <si>
    <t>PUB. PROG. EL RESUMEN CON WAGNER PIÑEYRO, CORRESP. MAYO/2017</t>
  </si>
  <si>
    <t>A010010011500000020</t>
  </si>
  <si>
    <t>00000292</t>
  </si>
  <si>
    <t>A010010011500001035</t>
  </si>
  <si>
    <t>JL CONSULTORES</t>
  </si>
  <si>
    <t>PUB. PROG. TELE NOCHE, ENERO/2017</t>
  </si>
  <si>
    <t>00000293</t>
  </si>
  <si>
    <t>A010010011500001036</t>
  </si>
  <si>
    <t>PUB. PROG. TELE NOCHE, FEBRERO/2017</t>
  </si>
  <si>
    <t>00000294</t>
  </si>
  <si>
    <t>A010010011500001037</t>
  </si>
  <si>
    <t>PUB. PROG. TELE NOCHE, MARZO/2017</t>
  </si>
  <si>
    <t>A010010011500002572</t>
  </si>
  <si>
    <t>PUB. PROG. CON JATNA (1 CUÑA), JULIO/2017</t>
  </si>
  <si>
    <t>A010010011500002601</t>
  </si>
  <si>
    <t>PUB. PROG. CON JATNA (1 CUÑA), AGOSTO/2017</t>
  </si>
  <si>
    <t>A010010011500002631</t>
  </si>
  <si>
    <t>PUB. PROG. CON JATNA (1 CUÑA), SEPTIEMBRE/2017</t>
  </si>
  <si>
    <t>0826</t>
  </si>
  <si>
    <t>A010010011500000826</t>
  </si>
  <si>
    <t>PUB. PROG. EL PODER DE LA GENTE, 02/04 AL 01/05/17</t>
  </si>
  <si>
    <t>0837</t>
  </si>
  <si>
    <t>A010010011500000837</t>
  </si>
  <si>
    <t>PUB. PROG. EL PODER DE LA GENTE, 02/05 AL 01/06/17</t>
  </si>
  <si>
    <t>0842</t>
  </si>
  <si>
    <t>A010010011500000842</t>
  </si>
  <si>
    <t>PUB. PROG. EL PODER DE LA GENTE, 02/06 AL 01/07/17</t>
  </si>
  <si>
    <t>054</t>
  </si>
  <si>
    <t>DORCA CASTILLO (AHORA MISMO)</t>
  </si>
  <si>
    <t>PUB. PROG. AHORA MISMO, SEPT./2017</t>
  </si>
  <si>
    <t>055</t>
  </si>
  <si>
    <t>A010010011500000055</t>
  </si>
  <si>
    <t>PUB. PROG. AHORA MISMO, OCTUBRE/2017</t>
  </si>
  <si>
    <t>056</t>
  </si>
  <si>
    <t>A010010011500000056</t>
  </si>
  <si>
    <t>PUB. PROG. AHORA MISMO, NOV./2017</t>
  </si>
  <si>
    <t>0143</t>
  </si>
  <si>
    <t>A010010011500000142</t>
  </si>
  <si>
    <t>INVERSIONES BENAVENTE, SRL</t>
  </si>
  <si>
    <t>PUB. PROG. DOBLE CARA POR DIGITAL 15, NOVIEMBRE/2017</t>
  </si>
  <si>
    <t>0135</t>
  </si>
  <si>
    <t>A010010011500000134</t>
  </si>
  <si>
    <t>PUB. PROG. DOBLE CARA POR DIGITAL 15, OCTUBRE/2017</t>
  </si>
  <si>
    <t>0134</t>
  </si>
  <si>
    <t>A010010011500000133</t>
  </si>
  <si>
    <t>PUB. PROG. DOBLE CARA POR DIGITAL 15, SEPTIEMBRE/2017</t>
  </si>
  <si>
    <t>0133</t>
  </si>
  <si>
    <t>A010010011500000132</t>
  </si>
  <si>
    <t>PUB. PROG. DOBLE CARA POR DIGITAL 15, AGOSTO/2017</t>
  </si>
  <si>
    <t>JOSE MARIA REYES PEREZ (ESPEJO 360)</t>
  </si>
  <si>
    <t>PUB. PROG. ESPEJO 360 POR COLOR VISION, JUNIO/2017</t>
  </si>
  <si>
    <t>A010010011500000015</t>
  </si>
  <si>
    <t>PUB. PROG. ESPEJO 360 POR COLOR VISION, JULIO/2017</t>
  </si>
  <si>
    <t>PUB. PROG. ESPEJO 360 POR COLOR VISION, AGOSTO/2017</t>
  </si>
  <si>
    <t>001</t>
  </si>
  <si>
    <t>MARIA ESPERANZA HENRIQUEZ GONZALEZ</t>
  </si>
  <si>
    <t>SERV. CONSULTORIA A COOPCOSER</t>
  </si>
  <si>
    <t>1227/17</t>
  </si>
  <si>
    <t>A010010021500003291</t>
  </si>
  <si>
    <t>ADQ. BOLETOS AEREOS P/SRES. ALMA FERNANDEZ, MANUEL JIMENEZ, LIDIA M. PIMENTEL Y MARCELO PUELLO</t>
  </si>
  <si>
    <t>1</t>
  </si>
  <si>
    <t>8</t>
  </si>
  <si>
    <t>9</t>
  </si>
  <si>
    <t>10</t>
  </si>
  <si>
    <t>12</t>
  </si>
  <si>
    <t>46</t>
  </si>
  <si>
    <t>55</t>
  </si>
  <si>
    <t>56</t>
  </si>
  <si>
    <t>64</t>
  </si>
  <si>
    <t>65</t>
  </si>
  <si>
    <t>66</t>
  </si>
  <si>
    <t>67</t>
  </si>
  <si>
    <t>69</t>
  </si>
  <si>
    <t>70</t>
  </si>
  <si>
    <t>87</t>
  </si>
  <si>
    <t>89</t>
  </si>
  <si>
    <t>90</t>
  </si>
  <si>
    <t>101</t>
  </si>
  <si>
    <t>106</t>
  </si>
  <si>
    <t>108</t>
  </si>
  <si>
    <t>109</t>
  </si>
  <si>
    <t>149</t>
  </si>
  <si>
    <t>166</t>
  </si>
  <si>
    <t>168</t>
  </si>
  <si>
    <t>169</t>
  </si>
  <si>
    <t>170</t>
  </si>
  <si>
    <t>171</t>
  </si>
  <si>
    <t>175</t>
  </si>
  <si>
    <t>176</t>
  </si>
  <si>
    <t>186</t>
  </si>
  <si>
    <t>211</t>
  </si>
  <si>
    <t>214</t>
  </si>
  <si>
    <t>DICIEMBRE DEL 2017</t>
  </si>
  <si>
    <t>039</t>
  </si>
  <si>
    <t>A010010011500000039</t>
  </si>
  <si>
    <t>945/17</t>
  </si>
  <si>
    <t>SERV. CATERING ACT. PANEL COMERCIO ELECTRONICO, 13/09/17</t>
  </si>
  <si>
    <t>A010010011500000017</t>
  </si>
  <si>
    <t>A010010011500000028</t>
  </si>
  <si>
    <t>00144/17</t>
  </si>
  <si>
    <t>SERV. CATERING ACT. IDENTIFICACION Y SELECCIÓN DE COMPRADOR, P/50 PERSONAS</t>
  </si>
  <si>
    <t>PROYECTO SECCION 3, SRL</t>
  </si>
  <si>
    <t>1299/17</t>
  </si>
  <si>
    <t>A010010011500001142</t>
  </si>
  <si>
    <t>ADQ. DE T-SHIRTS BLACO,POLOS,TALONARIOS,FORMULARIOS DE CONTROL DE VACACIONES.</t>
  </si>
  <si>
    <t>1235/17</t>
  </si>
  <si>
    <t>A010010011500006079</t>
  </si>
  <si>
    <t>ALQ. DE 1 VEHICULO</t>
  </si>
  <si>
    <t>00097/17</t>
  </si>
  <si>
    <t>A010010011500006083</t>
  </si>
  <si>
    <t>ALQUILER DE 1 VEHICULO</t>
  </si>
  <si>
    <t>00122/17</t>
  </si>
  <si>
    <t>A010010011500006084</t>
  </si>
  <si>
    <t>00103/17</t>
  </si>
  <si>
    <t>14365</t>
  </si>
  <si>
    <t>A010010011500000434</t>
  </si>
  <si>
    <t>CODIA</t>
  </si>
  <si>
    <t>SERV. DE CAPACITACION DE 4 PARTICIPANTES NO COLEGIADOS RD$3,000. C/U</t>
  </si>
  <si>
    <t>00083/17</t>
  </si>
  <si>
    <t>A010010011500006077</t>
  </si>
  <si>
    <t>00077/17</t>
  </si>
  <si>
    <t>A010010011500006074</t>
  </si>
  <si>
    <t>00138/17</t>
  </si>
  <si>
    <t>035</t>
  </si>
  <si>
    <t>A010010011500000035</t>
  </si>
  <si>
    <t>SERV. CATERING EMP. Y ELABORACION PLANES DE NEGOCIOS, 25 Y 26/11/17</t>
  </si>
  <si>
    <t>00155/17</t>
  </si>
  <si>
    <t>SERV. CATERING SEMINARIO EXP. E COMERCIO EXT., 28/11/17</t>
  </si>
  <si>
    <t>00060/17</t>
  </si>
  <si>
    <t>129953</t>
  </si>
  <si>
    <t>A020010021500013743</t>
  </si>
  <si>
    <t>00070/17</t>
  </si>
  <si>
    <t>311667</t>
  </si>
  <si>
    <t>A010010011500004377</t>
  </si>
  <si>
    <t>00071/17</t>
  </si>
  <si>
    <t>A010010011500006071</t>
  </si>
  <si>
    <t>1234/107</t>
  </si>
  <si>
    <t>A010010011500004396</t>
  </si>
  <si>
    <t>ADQ. DE PIEZAS Y MATERIALES DE MANTENIMIENTO DE VEHICULO.</t>
  </si>
  <si>
    <t>00061/17</t>
  </si>
  <si>
    <t>A010010011500004395</t>
  </si>
  <si>
    <t>ADQ. DE PIEZAS PARA MANTENIMIENTO DE VEHICULO</t>
  </si>
  <si>
    <t>00132/17</t>
  </si>
  <si>
    <t>A010010011500006096</t>
  </si>
  <si>
    <t>1233/17</t>
  </si>
  <si>
    <t>A010010011500006092</t>
  </si>
  <si>
    <t>139/17</t>
  </si>
  <si>
    <t>A010010011500006090</t>
  </si>
  <si>
    <t>00108/17</t>
  </si>
  <si>
    <t>A010010011500006082</t>
  </si>
  <si>
    <t>ALQUILER DE  1 VEHICULO</t>
  </si>
  <si>
    <t>00128/17</t>
  </si>
  <si>
    <t>A010010011500006088</t>
  </si>
  <si>
    <t>A010010011500006091</t>
  </si>
  <si>
    <t>00115/17</t>
  </si>
  <si>
    <t>A010010011500006094</t>
  </si>
  <si>
    <t>00096/17</t>
  </si>
  <si>
    <t>A010010011500006086</t>
  </si>
  <si>
    <t>00123/17</t>
  </si>
  <si>
    <t>A010010011500006087</t>
  </si>
  <si>
    <t>00069/17</t>
  </si>
  <si>
    <t>A010010011500006085</t>
  </si>
  <si>
    <t>00130/17</t>
  </si>
  <si>
    <t>A010010011500006089</t>
  </si>
  <si>
    <t>0021</t>
  </si>
  <si>
    <t>00074/17</t>
  </si>
  <si>
    <t>MANTEMINIENTO DE VEHICULO LEXUS PLACA 00025, COLOR NEGRO</t>
  </si>
  <si>
    <t>A010010011500001285</t>
  </si>
  <si>
    <t>MDM ASOCIADOS, S.A</t>
  </si>
  <si>
    <t>A010010011500001289</t>
  </si>
  <si>
    <t>PUBLICIDAD EN NUESTRO PROGRAMA BLOQUE DE LA PRENSA, TELEDEBATE, QUE SE TRANSMITE POR EL CANAL 16 MES DE MAYO</t>
  </si>
  <si>
    <t>PUBLICIDAD EN NUESTRO PROGRAMA BLOQUE DE LA PRENSA, TELEDEBATE, QUE SE TRANSMITE POR EL CANAL 16 ABRIL</t>
  </si>
  <si>
    <t>A010010011500001294</t>
  </si>
  <si>
    <t>PUBLICIDAD EN NUESTRO PROGRAMA POR EL CANAL 16,MES DE JUNIO 17</t>
  </si>
  <si>
    <t>00088/17</t>
  </si>
  <si>
    <t>EL CARIBE</t>
  </si>
  <si>
    <t>00150/17</t>
  </si>
  <si>
    <t>MAROTAC COMERCIAL, S.R.L</t>
  </si>
  <si>
    <t>ADQ. DE MATERILES Y SUMINISTROS DE LIMPIEZA.</t>
  </si>
  <si>
    <t>1115/17</t>
  </si>
  <si>
    <t>A010010011500006051</t>
  </si>
  <si>
    <t>00221/17</t>
  </si>
  <si>
    <t>A010010011500000556</t>
  </si>
  <si>
    <t>PA CATERING</t>
  </si>
  <si>
    <t>ADQ. DE LAIMENTOS Y BEBIDAS PARA PERSONAS.</t>
  </si>
  <si>
    <t>1310/17</t>
  </si>
  <si>
    <t>00176/17</t>
  </si>
  <si>
    <t>1289/17</t>
  </si>
  <si>
    <t>A010010011500016071</t>
  </si>
  <si>
    <t>SERVICIOS DE PUBLICIDAD MICM,GAS NATURAL Y COMBUSTIBLE</t>
  </si>
  <si>
    <t>00214/17</t>
  </si>
  <si>
    <t>0556</t>
  </si>
  <si>
    <t>A010020011500001887</t>
  </si>
  <si>
    <t>NUEVA EDITORA LA INFORMACION S.R.L</t>
  </si>
  <si>
    <t>PUBLICIDAD DE LA RESOLUCION DE COMBUSTIBLES Y GAS NATURAL</t>
  </si>
  <si>
    <t>00217/17</t>
  </si>
  <si>
    <t>A010010011500000555</t>
  </si>
  <si>
    <t>ACTIVIDAD FINTECH PRO HACKATHON 2017, LOS DIAS 08 Y 09 DE 12/17, EN LAS INTALACIONES INTEC.</t>
  </si>
  <si>
    <t>00148/17</t>
  </si>
  <si>
    <t>00148</t>
  </si>
  <si>
    <t>SERCICIOS DE CATERINGN PARA 40 PERSONAS EN ACT. INVIRTIENDO EN STARTUPS, DEL 4-5 DE 12/17.</t>
  </si>
  <si>
    <t>00154/417</t>
  </si>
  <si>
    <t>A010010011500000022</t>
  </si>
  <si>
    <t>ADQ. DE MATERIALES PARA LA DECORACION NAVIDEÑA 2017</t>
  </si>
  <si>
    <t>00175/17</t>
  </si>
  <si>
    <t>0031</t>
  </si>
  <si>
    <t>SERVICIOS DE CATERIN PARA 80 PERSONAS, EN TALLER DE EMPATIA II, DEL RETO EMPRENDEDOR</t>
  </si>
  <si>
    <t>00201/17</t>
  </si>
  <si>
    <t>0017</t>
  </si>
  <si>
    <t>SERVICIOS DE CATERING , REFRIGERIO DAJABON 6/12/17 PARA 100 PERSONAS</t>
  </si>
  <si>
    <t>00179/17</t>
  </si>
  <si>
    <t>0040</t>
  </si>
  <si>
    <t>0032</t>
  </si>
  <si>
    <t>00162/17</t>
  </si>
  <si>
    <t>A010010011500006098</t>
  </si>
  <si>
    <t>00164/17</t>
  </si>
  <si>
    <t>A010010011500006102</t>
  </si>
  <si>
    <t>00161/17</t>
  </si>
  <si>
    <t>A010010011500006101</t>
  </si>
  <si>
    <t>1000/17</t>
  </si>
  <si>
    <t>0025</t>
  </si>
  <si>
    <t>1306/17</t>
  </si>
  <si>
    <t xml:space="preserve">ADQ. DE SUMINISTRO BEBIDAS </t>
  </si>
  <si>
    <t>EDITORA NUEVO DIARIO, S.A</t>
  </si>
  <si>
    <t>PUBLICIDAD DE LOS PRECIOS DE COMBUSTIBLES Y GAS NATURAL</t>
  </si>
  <si>
    <t>00173/17</t>
  </si>
  <si>
    <t>A01007005150003696</t>
  </si>
  <si>
    <t>PUBLICIDAD DE PRECIOS OFICIALES DE COMBUSTIBLE Y GAS NATURAL</t>
  </si>
  <si>
    <t>00213/17</t>
  </si>
  <si>
    <t>A020010021500013845</t>
  </si>
  <si>
    <t>PUBLICIDAD DE SC</t>
  </si>
  <si>
    <t>00163/17</t>
  </si>
  <si>
    <t>A010010011500006103</t>
  </si>
  <si>
    <t>00165/17</t>
  </si>
  <si>
    <t>A010010011500006108</t>
  </si>
  <si>
    <t>00207/17</t>
  </si>
  <si>
    <t>A010010011500006114</t>
  </si>
  <si>
    <t>00203/17</t>
  </si>
  <si>
    <t>A010010011500006109</t>
  </si>
  <si>
    <t>00185/17</t>
  </si>
  <si>
    <t>A010010011500006116</t>
  </si>
  <si>
    <t>00206/17</t>
  </si>
  <si>
    <t>A010010011500006113</t>
  </si>
  <si>
    <t>1309/17</t>
  </si>
  <si>
    <t>0008</t>
  </si>
  <si>
    <t>CECILIA A. GARCIA HERRERA</t>
  </si>
  <si>
    <t>TALLER DE INSPECTORES DE LA REGION SUR, PARA EL 25/12/17, SERVICIO DE CATERING</t>
  </si>
  <si>
    <t>00102/107</t>
  </si>
  <si>
    <t>A010020011500001876</t>
  </si>
  <si>
    <t>00100/17</t>
  </si>
  <si>
    <t>A010010011500016072</t>
  </si>
  <si>
    <t xml:space="preserve">1ER. CUERPO ANUAL AL LADO DE OTRO,RESOLUCION DE GAS NATURAL </t>
  </si>
  <si>
    <t>00167/17</t>
  </si>
  <si>
    <t>A010030021500008250</t>
  </si>
  <si>
    <t>00086/17</t>
  </si>
  <si>
    <t>A010010011500016073</t>
  </si>
  <si>
    <t>PUBLICIDAD A LA DERECHA DEL 1ER CUERPO PERT,IDENTIFICACION DEL DIA DEL EMPRENDEDOR</t>
  </si>
  <si>
    <t>00141/17</t>
  </si>
  <si>
    <t>SERVICIOS DE CATERING, PARA 100 PERSONAS EN SAN PEDRO DE MACORIS</t>
  </si>
  <si>
    <t>00192/17</t>
  </si>
  <si>
    <t>0015</t>
  </si>
  <si>
    <t>1123/17</t>
  </si>
  <si>
    <t>1294/17</t>
  </si>
  <si>
    <t>0009</t>
  </si>
  <si>
    <t>A010010011500000009</t>
  </si>
  <si>
    <t>P010010010102066293</t>
  </si>
  <si>
    <t>PAGO DE LA PUBLICIDAD CORRESPONDIENTE  AL MES DE SEPT. 2017</t>
  </si>
  <si>
    <t>P010010010102066295</t>
  </si>
  <si>
    <t>PAGO DE LA PUBLICIDAD CORRESPONDIENTE  AL MES DE OCTUBRE. 2017</t>
  </si>
  <si>
    <t>PAGO DE PUBLICIDADA AL MES DE NOVIEMBRE 2017,</t>
  </si>
  <si>
    <t>009</t>
  </si>
  <si>
    <t>PAGO POR PUBLICIDAD MES DE JULIO 2017</t>
  </si>
  <si>
    <t>PAGO POR PUBLICIDAD MES DE AGOSTO 2017</t>
  </si>
  <si>
    <t>0104</t>
  </si>
  <si>
    <t>PAGO POR PUBLICIDAD MES DE SEPTIEMBRE 2017</t>
  </si>
  <si>
    <t>A010010011500000183</t>
  </si>
  <si>
    <t>NUÑEZ RAMIREZ, S.R.L.</t>
  </si>
  <si>
    <t>PUBLICIDAD INSTITUCIONAL DEL MICM, COLOCADO EN EL PROGRAMA TELESISTEMA CANAL 11, CORAL 39</t>
  </si>
  <si>
    <t>A010010011500000184</t>
  </si>
  <si>
    <t>A010010011500000188</t>
  </si>
  <si>
    <t>0108</t>
  </si>
  <si>
    <t>A010010011500000108</t>
  </si>
  <si>
    <t>000473</t>
  </si>
  <si>
    <t>A010010011500000473</t>
  </si>
  <si>
    <t>000485</t>
  </si>
  <si>
    <t>A010010011500000485</t>
  </si>
  <si>
    <t>PUBLICIDAD DE (02) CUÑAS DIARIAS CON UNA DURACION DE 30 SEGUNDOS POR CORAL Y CARIVISION</t>
  </si>
  <si>
    <t>000496</t>
  </si>
  <si>
    <t>PUBLICIDAD DE (02) CUÑAS DIARIAS CON UNA DURACION DE 30 SEGUNDOS ¨¨REVISTA 110¨ POR CORAL Y CARIVISION</t>
  </si>
  <si>
    <t>A010010011500001913</t>
  </si>
  <si>
    <t>EMPRESAS RADIOFONICAS</t>
  </si>
  <si>
    <t>CAMPAÑA INSTITUCIONAL EN EL PROGRAMA RADIAL ¨CARLOS JULIO FELIZ EN DIRECTO¨, DOMINGOS  DE 10 A 12 AM</t>
  </si>
  <si>
    <t>A010010011500001914</t>
  </si>
  <si>
    <t>A010010011500001915</t>
  </si>
  <si>
    <t>00178/17</t>
  </si>
  <si>
    <t>A010010011500006104</t>
  </si>
  <si>
    <t>P0100100115026722377</t>
  </si>
  <si>
    <t>P010010011502672378</t>
  </si>
  <si>
    <t>P010010011502672379</t>
  </si>
  <si>
    <t>EL RESUMEN CON WAGNER PIÑEYRO</t>
  </si>
  <si>
    <t>COLOCACION DE DOS CUÑAS SEMANALES EN PROGRAMA ¨EL RESUMEN CON WAGNER PIÑEYRO POR LOS CANALES 10 DE TV- CABLE</t>
  </si>
  <si>
    <t>0014</t>
  </si>
  <si>
    <t>A010010011500000290</t>
  </si>
  <si>
    <t>A01001001150000294</t>
  </si>
  <si>
    <t>0341</t>
  </si>
  <si>
    <t>A01001001500000341</t>
  </si>
  <si>
    <t>PUBLICIDAD RADIAL TRANSMITIDA POR EL PROGRAMA DOMINGO LATINO, POR HIT 92, MES DE ABRIL</t>
  </si>
  <si>
    <t>0350</t>
  </si>
  <si>
    <t>A01001001500000350</t>
  </si>
  <si>
    <t>PUBLICIDAD RADIAL TRANSMITIDA POR EL PROGRAMA DOMINGO LATINO, POR HIT 92, MES DE MAYO</t>
  </si>
  <si>
    <t>0356</t>
  </si>
  <si>
    <t>A010010011500000356</t>
  </si>
  <si>
    <t>PUBLICIDAD RADIAL TRANSMITIDA POR EL PROGRAMA DOMINGO LATINO, POR HIT 92, MES DE JUNIO</t>
  </si>
  <si>
    <t>A010010011500000077</t>
  </si>
  <si>
    <t>0077</t>
  </si>
  <si>
    <t>0078</t>
  </si>
  <si>
    <t>A010010011500000078</t>
  </si>
  <si>
    <t>0079</t>
  </si>
  <si>
    <t>A010010011500000148</t>
  </si>
  <si>
    <t>SIMPAPEL BUSSINES SOLUTIONS</t>
  </si>
  <si>
    <t>ADQ. DE MATERIALES Y CARTUCHOS DE COLOR Y TONER</t>
  </si>
  <si>
    <t>0048</t>
  </si>
  <si>
    <t>0046</t>
  </si>
  <si>
    <t>0044</t>
  </si>
  <si>
    <t>A010010011500000044</t>
  </si>
  <si>
    <t>P010010011502419712</t>
  </si>
  <si>
    <t>P010010011502419711</t>
  </si>
  <si>
    <t>PUBLICIDAD AL MES DE OCTUBRE 2017</t>
  </si>
  <si>
    <t>PUBLICIDAD AL MES DE NOVIEMBRE 2017</t>
  </si>
  <si>
    <t>P010010011502419708</t>
  </si>
  <si>
    <t>PUBLICIDAD AL MES DE SEPTIEMBRE 2017</t>
  </si>
  <si>
    <t>WS00078</t>
  </si>
  <si>
    <t>COLOCACION DE PUBLICIDAD EN EL PROGRAMA AUDIENCIA PUBLICA POR HIJB 830 AM MES DE OCT. 2017</t>
  </si>
  <si>
    <t>WC00079</t>
  </si>
  <si>
    <t>COLOCACION DE PUBLICIDAD EN EL PROGRAMA AUDIENCIA PUBLICA POR HIJB 830 AM MES DE NOV. 2017</t>
  </si>
  <si>
    <t>WC00080</t>
  </si>
  <si>
    <t>COLOCACION DE PUBLICIDAD EN EL PROGRAMA AUDIENCIA PUBLICA POR HIJB 830 AM MES DE DIC. 2017</t>
  </si>
  <si>
    <t>CHAHEDE GROUP S.R.L</t>
  </si>
  <si>
    <t>A010010011500000397</t>
  </si>
  <si>
    <t>A010010011500000398</t>
  </si>
  <si>
    <t>A010010011500000405</t>
  </si>
  <si>
    <t>ENFOCO SRL</t>
  </si>
  <si>
    <t>PUBLICIDAD PASADA AL MES DE NOVIEMBRE POR LA TARDE POR CINEVISION, CANAL 19</t>
  </si>
  <si>
    <t>0128</t>
  </si>
  <si>
    <t>A010010011500000128</t>
  </si>
  <si>
    <t>PUBLICIDAD PASADA AL MES DE OCTUBRE POR LA TARDE POR CINEVISION, CANAL 19</t>
  </si>
  <si>
    <t>0127</t>
  </si>
  <si>
    <t>A010010011500000127</t>
  </si>
  <si>
    <t>PUBLICIDAD PASADA AL MES DE SEPTIEMBRE POR LA TARDE POR CINEVISION, CANAL 19</t>
  </si>
  <si>
    <t>A010010011500002571</t>
  </si>
  <si>
    <t>A010010011500002599</t>
  </si>
  <si>
    <t>A010010011500002633</t>
  </si>
  <si>
    <t>P010010011502364243</t>
  </si>
  <si>
    <t>BLAS DEL ORBE R. (ECOS DEL YUNA)</t>
  </si>
  <si>
    <t>P010010011502364244</t>
  </si>
  <si>
    <t>P010010011502364246</t>
  </si>
  <si>
    <t>0071</t>
  </si>
  <si>
    <t>PUBLICIDAD MES DE SEPTIEMBRE 2017,TODOS LOS JUEVES 7 PM</t>
  </si>
  <si>
    <t>0072</t>
  </si>
  <si>
    <t>A010010011500000072</t>
  </si>
  <si>
    <t>PUBLICIDAD MES DE OCTUBRE 2017,TODOS LOS JUEVES 7 PM</t>
  </si>
  <si>
    <t>0073</t>
  </si>
  <si>
    <t>A010010011500000073</t>
  </si>
  <si>
    <t>PUBLICIDAD MES DE NOVIEMBRE  2017,TODOS LOS JUEVES 7 PM</t>
  </si>
  <si>
    <t>PUBLICIDAD TITULO DEL ANUNCIO DE PRECIOS DE LOS COMBUSTIBLES DEL 03/04/17 AL 28/04/17</t>
  </si>
  <si>
    <t>PUBLICIDAD TITULO DEL ANUNCIO DE PRECIOS DE LOS COMBUSTIBLES DEL 01/05/17 AL 31/05/17</t>
  </si>
  <si>
    <t>PUBLICIDAD TITULO DEL ANUNCIO DE PRECIOS DE LOS COMBUSTIBLES DEL 01/06/17 AL 30/06/17</t>
  </si>
  <si>
    <t>P010010011502419714</t>
  </si>
  <si>
    <t>PUBLICIDAD MES DE JUNIO 2017</t>
  </si>
  <si>
    <t>P010010011502419715</t>
  </si>
  <si>
    <t>PUBLICIDAD MES DE JULIO 2017</t>
  </si>
  <si>
    <t>P010010011502419716</t>
  </si>
  <si>
    <t>PUBLICIDAD MES DE AGOSTO 2017</t>
  </si>
  <si>
    <t>EUROP-4595</t>
  </si>
  <si>
    <t>EUROP-4598</t>
  </si>
  <si>
    <t>EUROP-4608</t>
  </si>
  <si>
    <t>EUROP-4612</t>
  </si>
  <si>
    <t>EUROP-4621</t>
  </si>
  <si>
    <t>EUROP-4630</t>
  </si>
  <si>
    <t>EUROP-4632</t>
  </si>
  <si>
    <t>EUROP-4594</t>
  </si>
  <si>
    <t>EUROP-4629</t>
  </si>
  <si>
    <t>EUROP-4631</t>
  </si>
  <si>
    <t>EUROP-4633</t>
  </si>
  <si>
    <t>EUROP-4635</t>
  </si>
  <si>
    <t>EUROP-4641</t>
  </si>
  <si>
    <t>EUROP-4626</t>
  </si>
  <si>
    <t>EUROP-4634</t>
  </si>
  <si>
    <t>EUROP-4640</t>
  </si>
  <si>
    <t>EUROP-4639</t>
  </si>
  <si>
    <t>EUROP-4659</t>
  </si>
  <si>
    <t>EUROP-4658</t>
  </si>
  <si>
    <t>EUROP-4661</t>
  </si>
  <si>
    <t>EUROP-4663</t>
  </si>
  <si>
    <t>EUROP-4682</t>
  </si>
  <si>
    <t>EUROP-4711</t>
  </si>
  <si>
    <t>EUROP-4714</t>
  </si>
  <si>
    <t>EUROP-4718</t>
  </si>
  <si>
    <t>EUROP-4720</t>
  </si>
  <si>
    <t>EUROP-4713</t>
  </si>
  <si>
    <t>EDITORA LISTIN DIARIO, S.A</t>
  </si>
  <si>
    <t>MANUEL A. QUIROZ (1RA. EDICION)</t>
  </si>
  <si>
    <t>043</t>
  </si>
  <si>
    <t>54</t>
  </si>
  <si>
    <t>GERS, 31-12-2017</t>
  </si>
  <si>
    <t>PUB. REVISTA ECOS DEL YUNA, EDICION SEPTIEMBRE/2017</t>
  </si>
  <si>
    <t>PUB. REVISTA ECOS DEL YUNA, EDICION OCTUBRE/2017</t>
  </si>
  <si>
    <t>PUB. REVISTA ECOS DEL YUNA, EDICION NOVIEMBRE/2017</t>
  </si>
  <si>
    <t>A010010011500000496</t>
  </si>
  <si>
    <t>PUB. PROGRAMA PASANDO BALANCE POR EL CANAL EL SOL CANAL 6, ENERO 2017</t>
  </si>
  <si>
    <t>PUB. PROGRAMA PASANDO BALANCE POR EL CANAL EL SOL CANAL 6, FEBRERO 2017</t>
  </si>
  <si>
    <t>PUB. PROGRAMA PASANDO BALANCE POR EL CANAL EL SOL CANAL 6, MARZO 2017</t>
  </si>
  <si>
    <t>PUB. PROG. CON LOS FAMOSOS MES DE JULIO 2017</t>
  </si>
  <si>
    <t>PUB. PROG. CON LOS FAMOSOS MES DE AGOSTO 2017</t>
  </si>
  <si>
    <t>PUB. PROG. CON LOS FAMOSOS MES DE SEPTIEMBRE 2017</t>
  </si>
  <si>
    <t>CAREMAX SERVICE CENTER (LUDISA)</t>
  </si>
  <si>
    <t>PUB. PRECIOS DE LOS COMBUSTIBLES Y GAS NATURAL</t>
  </si>
  <si>
    <t>OMAR AMBIORIX MEDINA DIAZ (EL BOLETIN RD.COM)</t>
  </si>
  <si>
    <t>ROMMER WILKY DE LA CRUZ (EVENTOS DIVERSOS, S.A)</t>
  </si>
  <si>
    <t>PUBLICIDAD PROG. LO DE HOY, SEPT./2017</t>
  </si>
  <si>
    <t>PUBLICIDAD PROG. LO DE HOY, NOV./2017</t>
  </si>
  <si>
    <t>PUBLICIDAD PROG. LO DE HOY, OCT./2017</t>
  </si>
  <si>
    <t>1257/17</t>
  </si>
  <si>
    <t>SERV. CATERING REUNIONES EN EL MARCO DEL CASO AUSTRALIA TABACO</t>
  </si>
  <si>
    <t>JENNY VIVIANA HERNANDEZ A.</t>
  </si>
  <si>
    <t>ADQ. DE POLOSHIRTS DE S-XXL BORDADOS  (VARIOS COLORES)</t>
  </si>
  <si>
    <t>SERV. DE ALQUILERES P/EL 3ER. ENCUENTRO ANUAL APICOLA</t>
  </si>
  <si>
    <t>00234/17</t>
  </si>
  <si>
    <t>A010010011500006121</t>
  </si>
  <si>
    <t>00218/17</t>
  </si>
  <si>
    <t>A010010011500006115</t>
  </si>
  <si>
    <t>00181/17</t>
  </si>
  <si>
    <t>A010010011500006118</t>
  </si>
  <si>
    <t>00236/17</t>
  </si>
  <si>
    <t>A010010011500006122</t>
  </si>
  <si>
    <t>00220/17</t>
  </si>
  <si>
    <t>A010010011500006117</t>
  </si>
  <si>
    <t>00210/17</t>
  </si>
  <si>
    <t>0098</t>
  </si>
  <si>
    <t>MANTENIMIENTO FORD EXPEDITION BLANCO PLACA G256689</t>
  </si>
  <si>
    <t>1054/17</t>
  </si>
  <si>
    <t>A010010011500001448</t>
  </si>
  <si>
    <t>UNIVERSIDAD IBEROAMERICANA (UNIBE)</t>
  </si>
  <si>
    <t>FACTURACION DE 3 PERSONAS EN EL DIPLOMADO EN INVESTMENTS READINESS</t>
  </si>
  <si>
    <t>00168/17</t>
  </si>
  <si>
    <t>0096</t>
  </si>
  <si>
    <t>MANTEMINIENTO DE VEHICULO NISSAN FRONTIER BLANCA PLACA L32660</t>
  </si>
  <si>
    <t>00205/17</t>
  </si>
  <si>
    <t>0097</t>
  </si>
  <si>
    <t>MANTENIMIENTO DEL VEH.NISSAN PATHFINDER PLATEADA CHASIS VSKJVWR51Z0389183</t>
  </si>
  <si>
    <t>00204/17</t>
  </si>
  <si>
    <t>0095</t>
  </si>
  <si>
    <t>A010010011500000095</t>
  </si>
  <si>
    <t>MANTENIMIENTO DEL VEHICULO RANGE ROVER PLACA RG01108</t>
  </si>
  <si>
    <t>00177/17</t>
  </si>
  <si>
    <t>1/125/17</t>
  </si>
  <si>
    <t>0050</t>
  </si>
  <si>
    <t>A010010011500000050</t>
  </si>
  <si>
    <t>GMS MEDIA &amp; ADVERTISING SRL</t>
  </si>
  <si>
    <t>IMPRESIÓN DE EJEMPLARES DEL BOLETIN DEL MICM/NOVIEMBRE 2017</t>
  </si>
  <si>
    <t>A010010011500001031</t>
  </si>
  <si>
    <t>MEMBRESIA PLAN ALERT PLUS DIC./2017</t>
  </si>
  <si>
    <t>EUROP-4735</t>
  </si>
  <si>
    <t>EUROP-4722</t>
  </si>
  <si>
    <t>EUROP-4723</t>
  </si>
  <si>
    <t>EUROP-4737</t>
  </si>
  <si>
    <t>EUROP-4721</t>
  </si>
  <si>
    <t>PROMOCIONES PASADAS EN EL PROGRAMA DE BEISBOLDATOS DE MICKEY MENA POR RPQ, SEPTIEMBRE/17</t>
  </si>
  <si>
    <t>PROMOCIONES PASADAS EN EL PROGRAMA DE BEISBOLDATOS DE MICKEY MENA POR RPQ, OCTUBRE/17</t>
  </si>
  <si>
    <t>PROMOCIONES PASADAS EN EL PROGRAMA DE BEISBOLDATOS DE MICKEY MENA POR RPQ, NOVIEMBRE/17</t>
  </si>
  <si>
    <t>COLOCACION DE PUBLICIDAD EN EL BOLETIN RD, OCTUBRE/17</t>
  </si>
  <si>
    <t>COLOCACION DE PUBLICIDAD EN EL BOLETIN RD, SEPTIEMBRE</t>
  </si>
  <si>
    <t>COLOCACION DE PUBLICIDAD EN EL BOLETIN RD, NOVIEMBRE</t>
  </si>
  <si>
    <t>00200/17</t>
  </si>
  <si>
    <t>023</t>
  </si>
  <si>
    <t>A010010011500000023</t>
  </si>
  <si>
    <t>SERV. DECORACION NAVIDEÑA 2017</t>
  </si>
  <si>
    <t>SERGIO  ANTONIO GARCIA (SG)</t>
  </si>
  <si>
    <t>PUB. PROG. MAGAZINE 60, OCTUBRE/17</t>
  </si>
  <si>
    <t>PUB. PROG. MAGAZINE 60, NOVIEMBRE/17</t>
  </si>
  <si>
    <t>PUB. PROG. MAGAZINE 60, DICIEMBRE/17</t>
  </si>
  <si>
    <t>00211/17</t>
  </si>
  <si>
    <t>A010010021500003368</t>
  </si>
  <si>
    <t>ADQ. BOLETOS AEREOS P/SRES. NELSON TOCA, FELIPE PEÑA, HEPZY ZORRILLA Y YAHAIRA SOSA</t>
  </si>
  <si>
    <t>SARA DANIELA NOLASCO GUZMAN</t>
  </si>
  <si>
    <t>PUB. PROG. TELENOCHE CON SARAH, POR TELEUNION DE 8 A 9 PM, JUNIO 2017</t>
  </si>
  <si>
    <t>PUB. PROG. TELENOCHE CON SARAH, POR TELEUNION DE 8 A 9 PM, JULIO 2017</t>
  </si>
  <si>
    <t>PUB. PROG. TELENOCHE CON SARAH, POR TELEUNION DE 8 A 9 PM, AGOSTO 2017</t>
  </si>
  <si>
    <t>1145/17</t>
  </si>
  <si>
    <t>A010010011500003937</t>
  </si>
  <si>
    <t>COLMADO CAFETERIA ORTIZ, SRL</t>
  </si>
  <si>
    <t>SERV. DE COMIDA Y CENA PARA SEGURIDAD QUE LABORAN EN ESTE MICM</t>
  </si>
  <si>
    <t>00240/17</t>
  </si>
  <si>
    <t>00834</t>
  </si>
  <si>
    <t>A010010011500000834</t>
  </si>
  <si>
    <t>SARAH PICADERA (OLIVA E. PEÑA FERRERAS)</t>
  </si>
  <si>
    <t>ADQ. DE REFRIGERIOS</t>
  </si>
  <si>
    <t>00250/17</t>
  </si>
  <si>
    <t>A010010011500004362</t>
  </si>
  <si>
    <t>BATISTA PEÑA &amp; ASOCIADOS</t>
  </si>
  <si>
    <t>SERV. DE CATERING PARA ALMUERZO NAVIDEÑO 2017</t>
  </si>
  <si>
    <t>A030020021500001163</t>
  </si>
  <si>
    <t>PLAZA LAMA</t>
  </si>
  <si>
    <t>ADQ. DE BONOS CON MOTIVO A LAS NAVIDADES P/LOS EMPLEADOS DE ESTE MICM</t>
  </si>
  <si>
    <t>00274/17</t>
  </si>
  <si>
    <t>041</t>
  </si>
  <si>
    <t>A010010011500000041</t>
  </si>
  <si>
    <t>SERV. DE CATERING ACT. PLANIFICACION DE LAS PYMES P/EL 2018</t>
  </si>
  <si>
    <t>00247/17</t>
  </si>
  <si>
    <t>045</t>
  </si>
  <si>
    <t>A010010011500000045</t>
  </si>
  <si>
    <t>SERV. DE CATERING EN RIFA DE LOS EMPLEADOS DEL MICM</t>
  </si>
  <si>
    <t>00272/17</t>
  </si>
  <si>
    <t>09</t>
  </si>
  <si>
    <t>CAROLINA HEREDIA M.</t>
  </si>
  <si>
    <t>SERV. DE CATERING REUNION ARBITRAJE POR MICHAEL Y LISA BALLANTINE</t>
  </si>
  <si>
    <t>13</t>
  </si>
  <si>
    <t>15</t>
  </si>
  <si>
    <t>17</t>
  </si>
  <si>
    <t>18</t>
  </si>
  <si>
    <t>19</t>
  </si>
  <si>
    <t>20</t>
  </si>
  <si>
    <t>21</t>
  </si>
  <si>
    <t>22</t>
  </si>
  <si>
    <t>23</t>
  </si>
  <si>
    <t>27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</si>
  <si>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</si>
  <si>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</si>
  <si>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</si>
  <si>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</si>
  <si>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</si>
  <si>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</si>
  <si>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</si>
  <si>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</si>
  <si>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</si>
  <si>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</si>
  <si>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</si>
  <si>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</si>
  <si>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</si>
  <si>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</si>
  <si>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</si>
  <si>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</si>
  <si>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</si>
  <si>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</si>
  <si>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57</t>
  </si>
  <si>
    <t>58</t>
  </si>
  <si>
    <t>59</t>
  </si>
  <si>
    <t>60</t>
  </si>
  <si>
    <t>61</t>
  </si>
  <si>
    <t>62</t>
  </si>
  <si>
    <t>72</t>
  </si>
  <si>
    <t>78</t>
  </si>
  <si>
    <t>79</t>
  </si>
  <si>
    <t>81</t>
  </si>
  <si>
    <t>82</t>
  </si>
  <si>
    <t>83</t>
  </si>
  <si>
    <t>84</t>
  </si>
  <si>
    <t>85</t>
  </si>
  <si>
    <t>86</t>
  </si>
  <si>
    <t>88</t>
  </si>
  <si>
    <t>92</t>
  </si>
  <si>
    <t>93</t>
  </si>
  <si>
    <t>94</t>
  </si>
  <si>
    <t>95</t>
  </si>
  <si>
    <t>98</t>
  </si>
  <si>
    <t>99</t>
  </si>
  <si>
    <t>100</t>
  </si>
  <si>
    <t>105</t>
  </si>
  <si>
    <t>112</t>
  </si>
  <si>
    <t>113</t>
  </si>
  <si>
    <t>114</t>
  </si>
  <si>
    <t>115</t>
  </si>
  <si>
    <t>116</t>
  </si>
  <si>
    <t>117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</si>
  <si>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</si>
  <si>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</si>
  <si>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</si>
  <si>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</si>
  <si>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</si>
  <si>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</si>
  <si>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</si>
  <si>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</si>
  <si>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</si>
  <si>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</si>
  <si>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</si>
  <si>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</si>
  <si>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</si>
  <si>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</si>
  <si>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141</t>
  </si>
  <si>
    <t>142</t>
  </si>
  <si>
    <t>143</t>
  </si>
  <si>
    <t>144</t>
  </si>
  <si>
    <t>145</t>
  </si>
  <si>
    <t>146</t>
  </si>
  <si>
    <t>147</t>
  </si>
  <si>
    <t>148</t>
  </si>
  <si>
    <t>150</t>
  </si>
  <si>
    <t>152</t>
  </si>
  <si>
    <t>153</t>
  </si>
  <si>
    <t>154</t>
  </si>
  <si>
    <t>155</t>
  </si>
  <si>
    <t>156</t>
  </si>
  <si>
    <t>157</t>
  </si>
  <si>
    <t>159</t>
  </si>
  <si>
    <t>161</t>
  </si>
  <si>
    <t>163</t>
  </si>
  <si>
    <t>164</t>
  </si>
  <si>
    <t>165</t>
  </si>
  <si>
    <t>167</t>
  </si>
  <si>
    <t>172</t>
  </si>
  <si>
    <t>173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</si>
  <si>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</si>
  <si>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</si>
  <si>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</si>
  <si>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</si>
  <si>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</si>
  <si>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</si>
  <si>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</si>
  <si>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</si>
  <si>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</si>
  <si>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187</t>
  </si>
  <si>
    <t>188</t>
  </si>
  <si>
    <t>189</t>
  </si>
  <si>
    <t>190</t>
  </si>
  <si>
    <t>191</t>
  </si>
  <si>
    <t>195</t>
  </si>
  <si>
    <t>203</t>
  </si>
  <si>
    <t>204</t>
  </si>
  <si>
    <t>205</t>
  </si>
  <si>
    <t>206</t>
  </si>
  <si>
    <t>207</t>
  </si>
  <si>
    <t>208</t>
  </si>
  <si>
    <t>209</t>
  </si>
  <si>
    <t>210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</si>
  <si>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</si>
  <si>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</si>
  <si>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</si>
  <si>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</si>
  <si>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</si>
  <si>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</si>
  <si>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</si>
  <si>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</si>
  <si>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</si>
  <si>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NOTA:</t>
  </si>
  <si>
    <t>LAS FACTURAS SERAN PAGADAS DE ACUERDO A LA ASIGNACION DE CUOTAS DEL PRESUPUESTO NACIONAL.</t>
  </si>
  <si>
    <t>OBJETAL</t>
  </si>
  <si>
    <t>2.2.2.1.01</t>
  </si>
  <si>
    <t>ADQ. DE BATERIA</t>
  </si>
  <si>
    <t>2.2.8.6.01</t>
  </si>
  <si>
    <t>2.3.1.1.01</t>
  </si>
  <si>
    <t>2.3.9.2.01      2.3.9.6.01</t>
  </si>
  <si>
    <t>2.3.9.2.01      2.3.9.1.01</t>
  </si>
  <si>
    <t>2.2.5.4.01</t>
  </si>
  <si>
    <t>2.3.9.1.01</t>
  </si>
  <si>
    <t>2.2.8.7.06</t>
  </si>
  <si>
    <t>2.2.5.8.01</t>
  </si>
  <si>
    <t>2.2.4.1.01</t>
  </si>
  <si>
    <t>2.2.2.2.01</t>
  </si>
  <si>
    <t>2.2.8.7.04</t>
  </si>
  <si>
    <t>2.3.9.2.01</t>
  </si>
  <si>
    <t xml:space="preserve">2.6.2.1.01        2.6.2.3.01        </t>
  </si>
  <si>
    <t>2.2.7.2.01</t>
  </si>
  <si>
    <t>2.2.7.2.06</t>
  </si>
  <si>
    <t>2.3.2.3.01</t>
  </si>
  <si>
    <t>ADQ. ALIMENTOS Y BEBIDAS</t>
  </si>
  <si>
    <t>2.3.5.3.01</t>
  </si>
  <si>
    <t>2.3.9.6.01</t>
  </si>
  <si>
    <t>2.3.9.6.01    2.3.5.3.01</t>
  </si>
  <si>
    <t>2.2.6.3.01</t>
  </si>
  <si>
    <t>2.3.9.9.01</t>
  </si>
  <si>
    <t>2.3.9.9.02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</si>
</sst>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;&quot; (&quot;#,##0.00\);&quot; -&quot;#\ ;@\ "/>
    <numFmt numFmtId="181" formatCode="dd/mm/yyyy;@"/>
    <numFmt numFmtId="182" formatCode="_(* #,##0.00_);_(* \(#,##0.00\);_(* \-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i/>
      <sz val="11"/>
      <color indexed="62"/>
      <name val="Calibri"/>
      <family val="2"/>
    </font>
    <font>
      <sz val="10"/>
      <color indexed="10"/>
      <name val="Arial"/>
      <family val="2"/>
    </font>
    <font>
      <sz val="1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rgb="FF1F497D"/>
      <name val="Calibri"/>
      <family val="2"/>
    </font>
    <font>
      <sz val="10"/>
      <color rgb="FFFF0000"/>
      <name val="Arial"/>
      <family val="2"/>
    </font>
    <font>
      <sz val="10"/>
      <color theme="3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>
        <color indexed="63"/>
      </left>
      <right style="thin"/>
      <top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180" fontId="1" fillId="0" borderId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2" fillId="33" borderId="10" xfId="45" applyFont="1" applyFill="1" applyBorder="1" applyAlignment="1" quotePrefix="1">
      <alignment horizontal="center"/>
      <protection/>
    </xf>
    <xf numFmtId="0" fontId="3" fillId="0" borderId="11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1" fillId="0" borderId="0" xfId="45" applyFont="1">
      <alignment/>
      <protection/>
    </xf>
    <xf numFmtId="0" fontId="1" fillId="0" borderId="0" xfId="45" applyFont="1" applyAlignment="1">
      <alignment horizontal="center"/>
      <protection/>
    </xf>
    <xf numFmtId="0" fontId="1" fillId="0" borderId="0" xfId="45" applyFont="1" applyBorder="1">
      <alignment/>
      <protection/>
    </xf>
    <xf numFmtId="0" fontId="0" fillId="0" borderId="0" xfId="0" applyFont="1" applyAlignment="1">
      <alignment/>
    </xf>
    <xf numFmtId="0" fontId="2" fillId="0" borderId="0" xfId="45" applyFont="1">
      <alignment/>
      <protection/>
    </xf>
    <xf numFmtId="18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182" fontId="3" fillId="0" borderId="12" xfId="47" applyNumberFormat="1" applyFont="1" applyFill="1" applyBorder="1" applyAlignment="1" applyProtection="1">
      <alignment/>
      <protection/>
    </xf>
    <xf numFmtId="180" fontId="3" fillId="0" borderId="13" xfId="47" applyFont="1" applyFill="1" applyBorder="1" applyAlignment="1" applyProtection="1">
      <alignment/>
      <protection/>
    </xf>
    <xf numFmtId="180" fontId="3" fillId="0" borderId="12" xfId="47" applyFont="1" applyFill="1" applyBorder="1" applyAlignment="1" applyProtection="1">
      <alignment/>
      <protection/>
    </xf>
    <xf numFmtId="180" fontId="3" fillId="0" borderId="14" xfId="47" applyFont="1" applyFill="1" applyBorder="1" applyAlignment="1" applyProtection="1">
      <alignment/>
      <protection/>
    </xf>
    <xf numFmtId="0" fontId="3" fillId="0" borderId="12" xfId="0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14" fontId="3" fillId="0" borderId="12" xfId="45" applyNumberFormat="1" applyFont="1" applyFill="1" applyBorder="1" applyAlignment="1" quotePrefix="1">
      <alignment horizontal="center"/>
      <protection/>
    </xf>
    <xf numFmtId="14" fontId="2" fillId="0" borderId="12" xfId="45" applyNumberFormat="1" applyFont="1" applyFill="1" applyBorder="1" applyAlignment="1" quotePrefix="1">
      <alignment horizontal="center"/>
      <protection/>
    </xf>
    <xf numFmtId="14" fontId="3" fillId="0" borderId="11" xfId="45" applyNumberFormat="1" applyFont="1" applyFill="1" applyBorder="1" applyAlignment="1" quotePrefix="1">
      <alignment horizontal="center"/>
      <protection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180" fontId="3" fillId="0" borderId="11" xfId="47" applyFont="1" applyFill="1" applyBorder="1" applyAlignment="1" applyProtection="1">
      <alignment/>
      <protection/>
    </xf>
    <xf numFmtId="182" fontId="3" fillId="0" borderId="11" xfId="47" applyNumberFormat="1" applyFont="1" applyFill="1" applyBorder="1" applyAlignment="1" applyProtection="1">
      <alignment/>
      <protection/>
    </xf>
    <xf numFmtId="14" fontId="2" fillId="0" borderId="11" xfId="45" applyNumberFormat="1" applyFont="1" applyFill="1" applyBorder="1" applyAlignment="1" quotePrefix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4" fontId="6" fillId="0" borderId="0" xfId="0" applyNumberFormat="1" applyFont="1" applyBorder="1" applyAlignment="1">
      <alignment/>
    </xf>
    <xf numFmtId="180" fontId="7" fillId="0" borderId="0" xfId="47" applyFont="1" applyFill="1" applyBorder="1" applyAlignment="1" applyProtection="1">
      <alignment/>
      <protection/>
    </xf>
    <xf numFmtId="0" fontId="49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14" fontId="9" fillId="0" borderId="0" xfId="0" applyNumberFormat="1" applyFont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14" fontId="3" fillId="0" borderId="12" xfId="45" applyNumberFormat="1" applyFont="1" applyFill="1" applyBorder="1" applyAlignment="1">
      <alignment horizontal="center"/>
      <protection/>
    </xf>
    <xf numFmtId="14" fontId="3" fillId="0" borderId="12" xfId="45" applyNumberFormat="1" applyFont="1" applyFill="1" applyBorder="1" applyAlignment="1" quotePrefix="1">
      <alignment horizontal="center"/>
      <protection/>
    </xf>
    <xf numFmtId="4" fontId="3" fillId="0" borderId="12" xfId="0" applyNumberFormat="1" applyFont="1" applyFill="1" applyBorder="1" applyAlignment="1">
      <alignment/>
    </xf>
    <xf numFmtId="182" fontId="3" fillId="0" borderId="12" xfId="47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1" fontId="2" fillId="0" borderId="10" xfId="45" applyNumberFormat="1" applyFont="1" applyFill="1" applyBorder="1" applyAlignment="1">
      <alignment horizontal="center"/>
      <protection/>
    </xf>
    <xf numFmtId="180" fontId="7" fillId="0" borderId="15" xfId="47" applyFont="1" applyFill="1" applyBorder="1" applyAlignment="1" applyProtection="1">
      <alignment/>
      <protection/>
    </xf>
    <xf numFmtId="180" fontId="3" fillId="0" borderId="16" xfId="47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/>
    </xf>
    <xf numFmtId="182" fontId="3" fillId="0" borderId="13" xfId="47" applyNumberFormat="1" applyFont="1" applyFill="1" applyBorder="1" applyAlignment="1" applyProtection="1">
      <alignment/>
      <protection/>
    </xf>
    <xf numFmtId="182" fontId="3" fillId="0" borderId="16" xfId="47" applyNumberFormat="1" applyFont="1" applyFill="1" applyBorder="1" applyAlignment="1" applyProtection="1">
      <alignment/>
      <protection/>
    </xf>
    <xf numFmtId="14" fontId="2" fillId="0" borderId="12" xfId="45" applyNumberFormat="1" applyFont="1" applyFill="1" applyBorder="1" applyAlignment="1" quotePrefix="1">
      <alignment horizontal="center"/>
      <protection/>
    </xf>
    <xf numFmtId="0" fontId="50" fillId="0" borderId="0" xfId="0" applyFont="1" applyAlignment="1">
      <alignment/>
    </xf>
    <xf numFmtId="0" fontId="8" fillId="34" borderId="17" xfId="45" applyFont="1" applyFill="1" applyBorder="1" applyAlignment="1">
      <alignment horizontal="center"/>
      <protection/>
    </xf>
    <xf numFmtId="0" fontId="8" fillId="34" borderId="18" xfId="45" applyFont="1" applyFill="1" applyBorder="1" applyAlignment="1">
      <alignment horizontal="center"/>
      <protection/>
    </xf>
    <xf numFmtId="0" fontId="8" fillId="34" borderId="19" xfId="45" applyFont="1" applyFill="1" applyBorder="1" applyAlignment="1">
      <alignment horizontal="center"/>
      <protection/>
    </xf>
    <xf numFmtId="0" fontId="8" fillId="34" borderId="20" xfId="45" applyFont="1" applyFill="1" applyBorder="1" applyAlignment="1">
      <alignment horizontal="center"/>
      <protection/>
    </xf>
    <xf numFmtId="0" fontId="8" fillId="34" borderId="21" xfId="45" applyFont="1" applyFill="1" applyBorder="1" applyAlignment="1">
      <alignment horizontal="center"/>
      <protection/>
    </xf>
    <xf numFmtId="0" fontId="8" fillId="34" borderId="22" xfId="45" applyFont="1" applyFill="1" applyBorder="1" applyAlignment="1">
      <alignment horizontal="center" wrapText="1"/>
      <protection/>
    </xf>
    <xf numFmtId="0" fontId="9" fillId="34" borderId="17" xfId="45" applyFont="1" applyFill="1" applyBorder="1" applyAlignment="1">
      <alignment horizontal="center"/>
      <protection/>
    </xf>
    <xf numFmtId="0" fontId="10" fillId="34" borderId="21" xfId="45" applyFont="1" applyFill="1" applyBorder="1" applyAlignment="1">
      <alignment horizontal="center"/>
      <protection/>
    </xf>
    <xf numFmtId="0" fontId="10" fillId="34" borderId="20" xfId="45" applyFont="1" applyFill="1" applyBorder="1" applyAlignment="1">
      <alignment horizontal="center"/>
      <protection/>
    </xf>
    <xf numFmtId="0" fontId="10" fillId="34" borderId="17" xfId="45" applyFont="1" applyFill="1" applyBorder="1" applyAlignment="1">
      <alignment horizontal="center"/>
      <protection/>
    </xf>
    <xf numFmtId="0" fontId="9" fillId="34" borderId="20" xfId="45" applyFont="1" applyFill="1" applyBorder="1" applyAlignment="1">
      <alignment horizontal="center"/>
      <protection/>
    </xf>
    <xf numFmtId="0" fontId="7" fillId="34" borderId="17" xfId="45" applyFont="1" applyFill="1" applyBorder="1" applyAlignment="1">
      <alignment horizontal="center" wrapText="1"/>
      <protection/>
    </xf>
    <xf numFmtId="0" fontId="9" fillId="34" borderId="21" xfId="45" applyFont="1" applyFill="1" applyBorder="1" applyAlignment="1">
      <alignment horizontal="center"/>
      <protection/>
    </xf>
    <xf numFmtId="181" fontId="3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14" fontId="2" fillId="0" borderId="12" xfId="45" applyNumberFormat="1" applyFont="1" applyFill="1" applyBorder="1" applyAlignment="1">
      <alignment horizontal="center"/>
      <protection/>
    </xf>
    <xf numFmtId="14" fontId="3" fillId="0" borderId="12" xfId="0" applyNumberFormat="1" applyFont="1" applyFill="1" applyBorder="1" applyAlignment="1" quotePrefix="1">
      <alignment horizontal="center"/>
    </xf>
    <xf numFmtId="14" fontId="3" fillId="0" borderId="11" xfId="0" applyNumberFormat="1" applyFont="1" applyFill="1" applyBorder="1" applyAlignment="1" quotePrefix="1">
      <alignment horizontal="center"/>
    </xf>
    <xf numFmtId="0" fontId="0" fillId="0" borderId="12" xfId="0" applyBorder="1" applyAlignment="1" quotePrefix="1">
      <alignment/>
    </xf>
    <xf numFmtId="0" fontId="3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4" fontId="2" fillId="0" borderId="29" xfId="45" applyNumberFormat="1" applyFont="1" applyFill="1" applyBorder="1" applyAlignment="1" quotePrefix="1">
      <alignment horizontal="center"/>
      <protection/>
    </xf>
    <xf numFmtId="0" fontId="3" fillId="0" borderId="29" xfId="0" applyFont="1" applyFill="1" applyBorder="1" applyAlignment="1" quotePrefix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 wrapText="1"/>
    </xf>
    <xf numFmtId="182" fontId="3" fillId="0" borderId="29" xfId="47" applyNumberFormat="1" applyFont="1" applyFill="1" applyBorder="1" applyAlignment="1" applyProtection="1">
      <alignment/>
      <protection/>
    </xf>
    <xf numFmtId="0" fontId="2" fillId="0" borderId="13" xfId="45" applyFont="1" applyFill="1" applyBorder="1" applyAlignment="1" quotePrefix="1">
      <alignment horizontal="center"/>
      <protection/>
    </xf>
    <xf numFmtId="14" fontId="3" fillId="0" borderId="13" xfId="45" applyNumberFormat="1" applyFont="1" applyFill="1" applyBorder="1" applyAlignment="1">
      <alignment horizontal="center"/>
      <protection/>
    </xf>
    <xf numFmtId="0" fontId="2" fillId="0" borderId="13" xfId="45" applyFont="1" applyFill="1" applyBorder="1" applyAlignment="1">
      <alignment horizontal="center"/>
      <protection/>
    </xf>
    <xf numFmtId="0" fontId="3" fillId="0" borderId="13" xfId="45" applyFont="1" applyFill="1" applyBorder="1" applyAlignment="1">
      <alignment horizontal="center"/>
      <protection/>
    </xf>
    <xf numFmtId="0" fontId="2" fillId="0" borderId="30" xfId="45" applyFont="1" applyFill="1" applyBorder="1" applyAlignment="1">
      <alignment horizontal="center"/>
      <protection/>
    </xf>
    <xf numFmtId="14" fontId="2" fillId="0" borderId="13" xfId="45" applyNumberFormat="1" applyFont="1" applyFill="1" applyBorder="1" applyAlignment="1">
      <alignment horizontal="center"/>
      <protection/>
    </xf>
    <xf numFmtId="0" fontId="2" fillId="0" borderId="13" xfId="45" applyFont="1" applyFill="1" applyBorder="1" applyAlignment="1">
      <alignment horizontal="center"/>
      <protection/>
    </xf>
    <xf numFmtId="0" fontId="2" fillId="0" borderId="30" xfId="45" applyFont="1" applyFill="1" applyBorder="1" applyAlignment="1">
      <alignment horizontal="center"/>
      <protection/>
    </xf>
    <xf numFmtId="0" fontId="3" fillId="0" borderId="13" xfId="45" applyFont="1" applyFill="1" applyBorder="1" applyAlignment="1">
      <alignment horizontal="center"/>
      <protection/>
    </xf>
    <xf numFmtId="14" fontId="2" fillId="0" borderId="30" xfId="45" applyNumberFormat="1" applyFont="1" applyFill="1" applyBorder="1" applyAlignment="1">
      <alignment horizontal="center"/>
      <protection/>
    </xf>
    <xf numFmtId="0" fontId="2" fillId="0" borderId="13" xfId="45" applyFont="1" applyFill="1" applyBorder="1" applyAlignment="1" quotePrefix="1">
      <alignment horizontal="center"/>
      <protection/>
    </xf>
    <xf numFmtId="0" fontId="3" fillId="0" borderId="13" xfId="0" applyFont="1" applyBorder="1" applyAlignment="1">
      <alignment horizontal="center"/>
    </xf>
    <xf numFmtId="0" fontId="2" fillId="0" borderId="31" xfId="45" applyFont="1" applyFill="1" applyBorder="1" applyAlignment="1">
      <alignment horizontal="center"/>
      <protection/>
    </xf>
    <xf numFmtId="0" fontId="2" fillId="0" borderId="32" xfId="45" applyFont="1" applyFill="1" applyBorder="1" applyAlignment="1">
      <alignment horizontal="center"/>
      <protection/>
    </xf>
    <xf numFmtId="180" fontId="3" fillId="0" borderId="33" xfId="47" applyFont="1" applyFill="1" applyBorder="1" applyAlignment="1" applyProtection="1">
      <alignment/>
      <protection/>
    </xf>
    <xf numFmtId="1" fontId="2" fillId="0" borderId="34" xfId="45" applyNumberFormat="1" applyFont="1" applyFill="1" applyBorder="1" applyAlignment="1">
      <alignment horizontal="center"/>
      <protection/>
    </xf>
    <xf numFmtId="182" fontId="3" fillId="0" borderId="29" xfId="47" applyNumberFormat="1" applyFont="1" applyFill="1" applyBorder="1" applyAlignment="1" applyProtection="1">
      <alignment/>
      <protection/>
    </xf>
    <xf numFmtId="180" fontId="3" fillId="0" borderId="29" xfId="47" applyFont="1" applyFill="1" applyBorder="1" applyAlignment="1" applyProtection="1">
      <alignment/>
      <protection/>
    </xf>
    <xf numFmtId="180" fontId="3" fillId="0" borderId="35" xfId="47" applyFont="1" applyFill="1" applyBorder="1" applyAlignment="1" applyProtection="1">
      <alignment/>
      <protection/>
    </xf>
    <xf numFmtId="180" fontId="7" fillId="0" borderId="17" xfId="47" applyFont="1" applyFill="1" applyBorder="1" applyAlignment="1" applyProtection="1">
      <alignment/>
      <protection/>
    </xf>
    <xf numFmtId="0" fontId="3" fillId="0" borderId="28" xfId="0" applyFont="1" applyFill="1" applyBorder="1" applyAlignment="1">
      <alignment/>
    </xf>
    <xf numFmtId="181" fontId="3" fillId="0" borderId="12" xfId="0" applyNumberFormat="1" applyFont="1" applyFill="1" applyBorder="1" applyAlignment="1">
      <alignment horizontal="center"/>
    </xf>
    <xf numFmtId="14" fontId="51" fillId="0" borderId="12" xfId="45" applyNumberFormat="1" applyFont="1" applyFill="1" applyBorder="1" applyAlignment="1" quotePrefix="1">
      <alignment horizontal="center"/>
      <protection/>
    </xf>
    <xf numFmtId="0" fontId="3" fillId="0" borderId="30" xfId="45" applyFont="1" applyFill="1" applyBorder="1" applyAlignment="1">
      <alignment horizontal="center"/>
      <protection/>
    </xf>
    <xf numFmtId="0" fontId="3" fillId="0" borderId="12" xfId="45" applyFont="1" applyFill="1" applyBorder="1" applyAlignment="1">
      <alignment horizontal="center"/>
      <protection/>
    </xf>
    <xf numFmtId="0" fontId="51" fillId="0" borderId="13" xfId="45" applyFont="1" applyFill="1" applyBorder="1" applyAlignment="1">
      <alignment horizontal="center"/>
      <protection/>
    </xf>
    <xf numFmtId="0" fontId="2" fillId="0" borderId="36" xfId="45" applyFont="1" applyFill="1" applyBorder="1" applyAlignment="1">
      <alignment horizontal="center"/>
      <protection/>
    </xf>
    <xf numFmtId="0" fontId="2" fillId="0" borderId="30" xfId="45" applyFont="1" applyFill="1" applyBorder="1" applyAlignment="1" quotePrefix="1">
      <alignment horizontal="center"/>
      <protection/>
    </xf>
    <xf numFmtId="0" fontId="2" fillId="33" borderId="13" xfId="45" applyFont="1" applyFill="1" applyBorder="1" applyAlignment="1" quotePrefix="1">
      <alignment horizontal="center"/>
      <protection/>
    </xf>
    <xf numFmtId="14" fontId="2" fillId="0" borderId="16" xfId="45" applyNumberFormat="1" applyFont="1" applyFill="1" applyBorder="1" applyAlignment="1" quotePrefix="1">
      <alignment horizontal="center"/>
      <protection/>
    </xf>
    <xf numFmtId="0" fontId="3" fillId="0" borderId="16" xfId="0" applyFont="1" applyFill="1" applyBorder="1" applyAlignment="1" quotePrefix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180" fontId="3" fillId="0" borderId="30" xfId="47" applyFont="1" applyFill="1" applyBorder="1" applyAlignment="1" applyProtection="1">
      <alignment/>
      <protection/>
    </xf>
    <xf numFmtId="182" fontId="3" fillId="0" borderId="11" xfId="47" applyNumberFormat="1" applyFont="1" applyFill="1" applyBorder="1" applyAlignment="1" applyProtection="1">
      <alignment/>
      <protection/>
    </xf>
    <xf numFmtId="180" fontId="3" fillId="0" borderId="11" xfId="47" applyFont="1" applyFill="1" applyBorder="1" applyAlignment="1" applyProtection="1">
      <alignment/>
      <protection/>
    </xf>
    <xf numFmtId="14" fontId="3" fillId="0" borderId="11" xfId="45" applyNumberFormat="1" applyFont="1" applyFill="1" applyBorder="1" applyAlignment="1" quotePrefix="1">
      <alignment horizontal="center"/>
      <protection/>
    </xf>
    <xf numFmtId="0" fontId="3" fillId="0" borderId="30" xfId="45" applyFont="1" applyFill="1" applyBorder="1" applyAlignment="1">
      <alignment horizontal="center"/>
      <protection/>
    </xf>
    <xf numFmtId="14" fontId="2" fillId="0" borderId="31" xfId="45" applyNumberFormat="1" applyFont="1" applyFill="1" applyBorder="1" applyAlignment="1">
      <alignment horizontal="center"/>
      <protection/>
    </xf>
    <xf numFmtId="0" fontId="3" fillId="0" borderId="11" xfId="0" applyNumberFormat="1" applyFont="1" applyFill="1" applyBorder="1" applyAlignment="1" quotePrefix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 wrapText="1"/>
    </xf>
    <xf numFmtId="0" fontId="13" fillId="0" borderId="13" xfId="0" applyFont="1" applyBorder="1" applyAlignment="1">
      <alignment/>
    </xf>
    <xf numFmtId="0" fontId="3" fillId="35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/>
    </xf>
    <xf numFmtId="0" fontId="13" fillId="36" borderId="13" xfId="0" applyFont="1" applyFill="1" applyBorder="1" applyAlignment="1">
      <alignment wrapText="1"/>
    </xf>
    <xf numFmtId="0" fontId="3" fillId="0" borderId="30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 wrapText="1"/>
    </xf>
    <xf numFmtId="181" fontId="3" fillId="0" borderId="11" xfId="0" applyNumberFormat="1" applyFont="1" applyFill="1" applyBorder="1" applyAlignment="1">
      <alignment horizontal="center"/>
    </xf>
    <xf numFmtId="181" fontId="3" fillId="0" borderId="16" xfId="0" applyNumberFormat="1" applyFont="1" applyFill="1" applyBorder="1" applyAlignment="1">
      <alignment horizontal="center"/>
    </xf>
    <xf numFmtId="14" fontId="0" fillId="0" borderId="12" xfId="0" applyNumberFormat="1" applyFont="1" applyBorder="1" applyAlignment="1">
      <alignment/>
    </xf>
    <xf numFmtId="181" fontId="3" fillId="0" borderId="29" xfId="0" applyNumberFormat="1" applyFont="1" applyFill="1" applyBorder="1" applyAlignment="1">
      <alignment horizontal="center"/>
    </xf>
    <xf numFmtId="0" fontId="8" fillId="34" borderId="21" xfId="45" applyFont="1" applyFill="1" applyBorder="1" applyAlignment="1">
      <alignment horizontal="center" wrapText="1"/>
      <protection/>
    </xf>
    <xf numFmtId="0" fontId="3" fillId="0" borderId="3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2" fillId="33" borderId="34" xfId="45" applyFont="1" applyFill="1" applyBorder="1" applyAlignment="1" quotePrefix="1">
      <alignment horizontal="center"/>
      <protection/>
    </xf>
    <xf numFmtId="0" fontId="3" fillId="0" borderId="3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2" fillId="0" borderId="0" xfId="45" applyFont="1" applyAlignment="1">
      <alignment horizontal="center"/>
      <protection/>
    </xf>
    <xf numFmtId="0" fontId="0" fillId="0" borderId="0" xfId="0" applyAlignment="1">
      <alignment horizontal="left" wrapText="1"/>
    </xf>
    <xf numFmtId="0" fontId="4" fillId="0" borderId="0" xfId="45" applyFont="1" applyBorder="1" applyAlignment="1">
      <alignment horizontal="center"/>
      <protection/>
    </xf>
    <xf numFmtId="0" fontId="5" fillId="0" borderId="0" xfId="45" applyFont="1" applyBorder="1" applyAlignment="1">
      <alignment horizontal="center"/>
      <protection/>
    </xf>
    <xf numFmtId="0" fontId="6" fillId="0" borderId="0" xfId="45" applyFont="1" applyBorder="1" applyAlignment="1">
      <alignment horizontal="center"/>
      <protection/>
    </xf>
    <xf numFmtId="0" fontId="7" fillId="0" borderId="0" xfId="45" applyFont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27</xdr:row>
      <xdr:rowOff>0</xdr:rowOff>
    </xdr:from>
    <xdr:ext cx="1924050" cy="695325"/>
    <xdr:sp>
      <xdr:nvSpPr>
        <xdr:cNvPr id="1" name="Picture 1" descr="Description: Logo MICM final 2"/>
        <xdr:cNvSpPr>
          <a:spLocks noChangeAspect="1"/>
        </xdr:cNvSpPr>
      </xdr:nvSpPr>
      <xdr:spPr>
        <a:xfrm>
          <a:off x="3829050" y="842962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9525</xdr:rowOff>
    </xdr:from>
    <xdr:to>
      <xdr:col>4</xdr:col>
      <xdr:colOff>1028700</xdr:colOff>
      <xdr:row>3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705100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3</xdr:col>
      <xdr:colOff>0</xdr:colOff>
      <xdr:row>27</xdr:row>
      <xdr:rowOff>0</xdr:rowOff>
    </xdr:from>
    <xdr:ext cx="1400175" cy="790575"/>
    <xdr:sp>
      <xdr:nvSpPr>
        <xdr:cNvPr id="3" name="Picture 1" descr="Description: Logo MICM final 2"/>
        <xdr:cNvSpPr>
          <a:spLocks noChangeAspect="1"/>
        </xdr:cNvSpPr>
      </xdr:nvSpPr>
      <xdr:spPr>
        <a:xfrm>
          <a:off x="381000" y="8429625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1400175" cy="790575"/>
    <xdr:sp>
      <xdr:nvSpPr>
        <xdr:cNvPr id="4" name="Picture 1" descr="Description: Logo MICM final 2"/>
        <xdr:cNvSpPr>
          <a:spLocks noChangeAspect="1"/>
        </xdr:cNvSpPr>
      </xdr:nvSpPr>
      <xdr:spPr>
        <a:xfrm>
          <a:off x="381000" y="8429625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1400175" cy="790575"/>
    <xdr:sp>
      <xdr:nvSpPr>
        <xdr:cNvPr id="5" name="Picture 1" descr="Description: Logo MICM final 2"/>
        <xdr:cNvSpPr>
          <a:spLocks noChangeAspect="1"/>
        </xdr:cNvSpPr>
      </xdr:nvSpPr>
      <xdr:spPr>
        <a:xfrm>
          <a:off x="381000" y="8429625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924050" cy="666750"/>
    <xdr:sp>
      <xdr:nvSpPr>
        <xdr:cNvPr id="6" name="Picture 1" descr="Description: Logo MICM final 2"/>
        <xdr:cNvSpPr>
          <a:spLocks noChangeAspect="1"/>
        </xdr:cNvSpPr>
      </xdr:nvSpPr>
      <xdr:spPr>
        <a:xfrm>
          <a:off x="3829050" y="8429625"/>
          <a:ext cx="19240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924050" cy="666750"/>
    <xdr:sp>
      <xdr:nvSpPr>
        <xdr:cNvPr id="7" name="Picture 1" descr="Description: Logo MICM final 2"/>
        <xdr:cNvSpPr>
          <a:spLocks noChangeAspect="1"/>
        </xdr:cNvSpPr>
      </xdr:nvSpPr>
      <xdr:spPr>
        <a:xfrm>
          <a:off x="3829050" y="8429625"/>
          <a:ext cx="19240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1400175" cy="666750"/>
    <xdr:sp>
      <xdr:nvSpPr>
        <xdr:cNvPr id="8" name="Picture 1" descr="Description: Logo MICM final 2"/>
        <xdr:cNvSpPr>
          <a:spLocks noChangeAspect="1"/>
        </xdr:cNvSpPr>
      </xdr:nvSpPr>
      <xdr:spPr>
        <a:xfrm>
          <a:off x="381000" y="8429625"/>
          <a:ext cx="14001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1400175" cy="666750"/>
    <xdr:sp>
      <xdr:nvSpPr>
        <xdr:cNvPr id="9" name="Picture 1" descr="Description: Logo MICM final 2"/>
        <xdr:cNvSpPr>
          <a:spLocks noChangeAspect="1"/>
        </xdr:cNvSpPr>
      </xdr:nvSpPr>
      <xdr:spPr>
        <a:xfrm>
          <a:off x="381000" y="8429625"/>
          <a:ext cx="14001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1400175" cy="666750"/>
    <xdr:sp>
      <xdr:nvSpPr>
        <xdr:cNvPr id="10" name="Picture 1" descr="Description: Logo MICM final 2"/>
        <xdr:cNvSpPr>
          <a:spLocks noChangeAspect="1"/>
        </xdr:cNvSpPr>
      </xdr:nvSpPr>
      <xdr:spPr>
        <a:xfrm>
          <a:off x="381000" y="8429625"/>
          <a:ext cx="14001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239</xdr:row>
      <xdr:rowOff>0</xdr:rowOff>
    </xdr:from>
    <xdr:ext cx="1924050" cy="438150"/>
    <xdr:sp>
      <xdr:nvSpPr>
        <xdr:cNvPr id="11" name="Picture 1" descr="Description: Logo MICM final 2"/>
        <xdr:cNvSpPr>
          <a:spLocks noChangeAspect="1"/>
        </xdr:cNvSpPr>
      </xdr:nvSpPr>
      <xdr:spPr>
        <a:xfrm>
          <a:off x="3829050" y="82877025"/>
          <a:ext cx="19240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242</xdr:row>
      <xdr:rowOff>0</xdr:rowOff>
    </xdr:from>
    <xdr:ext cx="1924050" cy="933450"/>
    <xdr:sp>
      <xdr:nvSpPr>
        <xdr:cNvPr id="12" name="Picture 1" descr="Description: Logo MICM final 2"/>
        <xdr:cNvSpPr>
          <a:spLocks noChangeAspect="1"/>
        </xdr:cNvSpPr>
      </xdr:nvSpPr>
      <xdr:spPr>
        <a:xfrm>
          <a:off x="3829050" y="83477100"/>
          <a:ext cx="19240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239</xdr:row>
      <xdr:rowOff>0</xdr:rowOff>
    </xdr:from>
    <xdr:ext cx="1924050" cy="438150"/>
    <xdr:sp>
      <xdr:nvSpPr>
        <xdr:cNvPr id="13" name="Picture 1" descr="Description: Logo MICM final 2"/>
        <xdr:cNvSpPr>
          <a:spLocks noChangeAspect="1"/>
        </xdr:cNvSpPr>
      </xdr:nvSpPr>
      <xdr:spPr>
        <a:xfrm>
          <a:off x="3829050" y="82877025"/>
          <a:ext cx="19240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239</xdr:row>
      <xdr:rowOff>0</xdr:rowOff>
    </xdr:from>
    <xdr:ext cx="1400175" cy="438150"/>
    <xdr:sp>
      <xdr:nvSpPr>
        <xdr:cNvPr id="14" name="Picture 1" descr="Description: Logo MICM final 2"/>
        <xdr:cNvSpPr>
          <a:spLocks noChangeAspect="1"/>
        </xdr:cNvSpPr>
      </xdr:nvSpPr>
      <xdr:spPr>
        <a:xfrm>
          <a:off x="381000" y="82877025"/>
          <a:ext cx="14001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239</xdr:row>
      <xdr:rowOff>0</xdr:rowOff>
    </xdr:from>
    <xdr:ext cx="1400175" cy="438150"/>
    <xdr:sp>
      <xdr:nvSpPr>
        <xdr:cNvPr id="15" name="Picture 1" descr="Description: Logo MICM final 2"/>
        <xdr:cNvSpPr>
          <a:spLocks noChangeAspect="1"/>
        </xdr:cNvSpPr>
      </xdr:nvSpPr>
      <xdr:spPr>
        <a:xfrm>
          <a:off x="381000" y="82877025"/>
          <a:ext cx="14001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239</xdr:row>
      <xdr:rowOff>0</xdr:rowOff>
    </xdr:from>
    <xdr:ext cx="1400175" cy="438150"/>
    <xdr:sp>
      <xdr:nvSpPr>
        <xdr:cNvPr id="16" name="Picture 1" descr="Description: Logo MICM final 2"/>
        <xdr:cNvSpPr>
          <a:spLocks noChangeAspect="1"/>
        </xdr:cNvSpPr>
      </xdr:nvSpPr>
      <xdr:spPr>
        <a:xfrm>
          <a:off x="381000" y="82877025"/>
          <a:ext cx="14001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240</xdr:row>
      <xdr:rowOff>0</xdr:rowOff>
    </xdr:from>
    <xdr:ext cx="0" cy="762000"/>
    <xdr:sp>
      <xdr:nvSpPr>
        <xdr:cNvPr id="17" name="Picture 1" descr="Description: Logo MICM final 2"/>
        <xdr:cNvSpPr>
          <a:spLocks noChangeAspect="1"/>
        </xdr:cNvSpPr>
      </xdr:nvSpPr>
      <xdr:spPr>
        <a:xfrm>
          <a:off x="12506325" y="83153250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96</xdr:row>
      <xdr:rowOff>0</xdr:rowOff>
    </xdr:from>
    <xdr:ext cx="1924050" cy="828675"/>
    <xdr:sp>
      <xdr:nvSpPr>
        <xdr:cNvPr id="18" name="Picture 1" descr="Description: Logo MICM final 2"/>
        <xdr:cNvSpPr>
          <a:spLocks noChangeAspect="1"/>
        </xdr:cNvSpPr>
      </xdr:nvSpPr>
      <xdr:spPr>
        <a:xfrm>
          <a:off x="3829050" y="32280225"/>
          <a:ext cx="19240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96</xdr:row>
      <xdr:rowOff>0</xdr:rowOff>
    </xdr:from>
    <xdr:ext cx="1924050" cy="828675"/>
    <xdr:sp>
      <xdr:nvSpPr>
        <xdr:cNvPr id="19" name="Picture 1" descr="Description: Logo MICM final 2"/>
        <xdr:cNvSpPr>
          <a:spLocks noChangeAspect="1"/>
        </xdr:cNvSpPr>
      </xdr:nvSpPr>
      <xdr:spPr>
        <a:xfrm>
          <a:off x="3829050" y="32280225"/>
          <a:ext cx="19240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96</xdr:row>
      <xdr:rowOff>0</xdr:rowOff>
    </xdr:from>
    <xdr:ext cx="1924050" cy="828675"/>
    <xdr:sp>
      <xdr:nvSpPr>
        <xdr:cNvPr id="20" name="Picture 1" descr="Description: Logo MICM final 2"/>
        <xdr:cNvSpPr>
          <a:spLocks noChangeAspect="1"/>
        </xdr:cNvSpPr>
      </xdr:nvSpPr>
      <xdr:spPr>
        <a:xfrm>
          <a:off x="3829050" y="32280225"/>
          <a:ext cx="19240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21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22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1400175" cy="790575"/>
    <xdr:sp>
      <xdr:nvSpPr>
        <xdr:cNvPr id="23" name="Picture 1" descr="Description: Logo MICM final 2"/>
        <xdr:cNvSpPr>
          <a:spLocks noChangeAspect="1"/>
        </xdr:cNvSpPr>
      </xdr:nvSpPr>
      <xdr:spPr>
        <a:xfrm>
          <a:off x="381000" y="36995100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1400175" cy="790575"/>
    <xdr:sp>
      <xdr:nvSpPr>
        <xdr:cNvPr id="24" name="Picture 1" descr="Description: Logo MICM final 2"/>
        <xdr:cNvSpPr>
          <a:spLocks noChangeAspect="1"/>
        </xdr:cNvSpPr>
      </xdr:nvSpPr>
      <xdr:spPr>
        <a:xfrm>
          <a:off x="381000" y="36995100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1400175" cy="790575"/>
    <xdr:sp>
      <xdr:nvSpPr>
        <xdr:cNvPr id="25" name="Picture 1" descr="Description: Logo MICM final 2"/>
        <xdr:cNvSpPr>
          <a:spLocks noChangeAspect="1"/>
        </xdr:cNvSpPr>
      </xdr:nvSpPr>
      <xdr:spPr>
        <a:xfrm>
          <a:off x="381000" y="36995100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26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27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1400175" cy="790575"/>
    <xdr:sp>
      <xdr:nvSpPr>
        <xdr:cNvPr id="28" name="Picture 1" descr="Description: Logo MICM final 2"/>
        <xdr:cNvSpPr>
          <a:spLocks noChangeAspect="1"/>
        </xdr:cNvSpPr>
      </xdr:nvSpPr>
      <xdr:spPr>
        <a:xfrm>
          <a:off x="381000" y="36995100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1400175" cy="790575"/>
    <xdr:sp>
      <xdr:nvSpPr>
        <xdr:cNvPr id="29" name="Picture 1" descr="Description: Logo MICM final 2"/>
        <xdr:cNvSpPr>
          <a:spLocks noChangeAspect="1"/>
        </xdr:cNvSpPr>
      </xdr:nvSpPr>
      <xdr:spPr>
        <a:xfrm>
          <a:off x="381000" y="36995100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1400175" cy="790575"/>
    <xdr:sp>
      <xdr:nvSpPr>
        <xdr:cNvPr id="30" name="Picture 1" descr="Description: Logo MICM final 2"/>
        <xdr:cNvSpPr>
          <a:spLocks noChangeAspect="1"/>
        </xdr:cNvSpPr>
      </xdr:nvSpPr>
      <xdr:spPr>
        <a:xfrm>
          <a:off x="381000" y="36995100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31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32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1400175" cy="790575"/>
    <xdr:sp>
      <xdr:nvSpPr>
        <xdr:cNvPr id="33" name="Picture 1" descr="Description: Logo MICM final 2"/>
        <xdr:cNvSpPr>
          <a:spLocks noChangeAspect="1"/>
        </xdr:cNvSpPr>
      </xdr:nvSpPr>
      <xdr:spPr>
        <a:xfrm>
          <a:off x="381000" y="36995100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1400175" cy="790575"/>
    <xdr:sp>
      <xdr:nvSpPr>
        <xdr:cNvPr id="34" name="Picture 1" descr="Description: Logo MICM final 2"/>
        <xdr:cNvSpPr>
          <a:spLocks noChangeAspect="1"/>
        </xdr:cNvSpPr>
      </xdr:nvSpPr>
      <xdr:spPr>
        <a:xfrm>
          <a:off x="381000" y="36995100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1400175" cy="790575"/>
    <xdr:sp>
      <xdr:nvSpPr>
        <xdr:cNvPr id="35" name="Picture 1" descr="Description: Logo MICM final 2"/>
        <xdr:cNvSpPr>
          <a:spLocks noChangeAspect="1"/>
        </xdr:cNvSpPr>
      </xdr:nvSpPr>
      <xdr:spPr>
        <a:xfrm>
          <a:off x="381000" y="36995100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36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37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1400175" cy="790575"/>
    <xdr:sp>
      <xdr:nvSpPr>
        <xdr:cNvPr id="38" name="Picture 1" descr="Description: Logo MICM final 2"/>
        <xdr:cNvSpPr>
          <a:spLocks noChangeAspect="1"/>
        </xdr:cNvSpPr>
      </xdr:nvSpPr>
      <xdr:spPr>
        <a:xfrm>
          <a:off x="381000" y="36995100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1400175" cy="790575"/>
    <xdr:sp>
      <xdr:nvSpPr>
        <xdr:cNvPr id="39" name="Picture 1" descr="Description: Logo MICM final 2"/>
        <xdr:cNvSpPr>
          <a:spLocks noChangeAspect="1"/>
        </xdr:cNvSpPr>
      </xdr:nvSpPr>
      <xdr:spPr>
        <a:xfrm>
          <a:off x="381000" y="36995100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1400175" cy="790575"/>
    <xdr:sp>
      <xdr:nvSpPr>
        <xdr:cNvPr id="40" name="Picture 1" descr="Description: Logo MICM final 2"/>
        <xdr:cNvSpPr>
          <a:spLocks noChangeAspect="1"/>
        </xdr:cNvSpPr>
      </xdr:nvSpPr>
      <xdr:spPr>
        <a:xfrm>
          <a:off x="381000" y="36995100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41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42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43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44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1400175" cy="790575"/>
    <xdr:sp>
      <xdr:nvSpPr>
        <xdr:cNvPr id="45" name="Picture 1" descr="Description: Logo MICM final 2"/>
        <xdr:cNvSpPr>
          <a:spLocks noChangeAspect="1"/>
        </xdr:cNvSpPr>
      </xdr:nvSpPr>
      <xdr:spPr>
        <a:xfrm>
          <a:off x="381000" y="36995100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1400175" cy="790575"/>
    <xdr:sp>
      <xdr:nvSpPr>
        <xdr:cNvPr id="46" name="Picture 1" descr="Description: Logo MICM final 2"/>
        <xdr:cNvSpPr>
          <a:spLocks noChangeAspect="1"/>
        </xdr:cNvSpPr>
      </xdr:nvSpPr>
      <xdr:spPr>
        <a:xfrm>
          <a:off x="381000" y="36995100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1400175" cy="790575"/>
    <xdr:sp>
      <xdr:nvSpPr>
        <xdr:cNvPr id="47" name="Picture 1" descr="Description: Logo MICM final 2"/>
        <xdr:cNvSpPr>
          <a:spLocks noChangeAspect="1"/>
        </xdr:cNvSpPr>
      </xdr:nvSpPr>
      <xdr:spPr>
        <a:xfrm>
          <a:off x="381000" y="36995100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48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49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50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51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110</xdr:row>
      <xdr:rowOff>0</xdr:rowOff>
    </xdr:from>
    <xdr:ext cx="1924050" cy="695325"/>
    <xdr:sp>
      <xdr:nvSpPr>
        <xdr:cNvPr id="52" name="Picture 1" descr="Description: Logo MICM final 2"/>
        <xdr:cNvSpPr>
          <a:spLocks noChangeAspect="1"/>
        </xdr:cNvSpPr>
      </xdr:nvSpPr>
      <xdr:spPr>
        <a:xfrm>
          <a:off x="3829050" y="3734752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110</xdr:row>
      <xdr:rowOff>0</xdr:rowOff>
    </xdr:from>
    <xdr:ext cx="1924050" cy="695325"/>
    <xdr:sp>
      <xdr:nvSpPr>
        <xdr:cNvPr id="53" name="Picture 1" descr="Description: Logo MICM final 2"/>
        <xdr:cNvSpPr>
          <a:spLocks noChangeAspect="1"/>
        </xdr:cNvSpPr>
      </xdr:nvSpPr>
      <xdr:spPr>
        <a:xfrm>
          <a:off x="3829050" y="3734752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110</xdr:row>
      <xdr:rowOff>0</xdr:rowOff>
    </xdr:from>
    <xdr:ext cx="1924050" cy="695325"/>
    <xdr:sp>
      <xdr:nvSpPr>
        <xdr:cNvPr id="54" name="Picture 1" descr="Description: Logo MICM final 2"/>
        <xdr:cNvSpPr>
          <a:spLocks noChangeAspect="1"/>
        </xdr:cNvSpPr>
      </xdr:nvSpPr>
      <xdr:spPr>
        <a:xfrm>
          <a:off x="3829050" y="3734752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110</xdr:row>
      <xdr:rowOff>0</xdr:rowOff>
    </xdr:from>
    <xdr:ext cx="1924050" cy="695325"/>
    <xdr:sp>
      <xdr:nvSpPr>
        <xdr:cNvPr id="55" name="Picture 1" descr="Description: Logo MICM final 2"/>
        <xdr:cNvSpPr>
          <a:spLocks noChangeAspect="1"/>
        </xdr:cNvSpPr>
      </xdr:nvSpPr>
      <xdr:spPr>
        <a:xfrm>
          <a:off x="3829050" y="3734752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110</xdr:row>
      <xdr:rowOff>0</xdr:rowOff>
    </xdr:from>
    <xdr:ext cx="1924050" cy="695325"/>
    <xdr:sp>
      <xdr:nvSpPr>
        <xdr:cNvPr id="56" name="Picture 1" descr="Description: Logo MICM final 2"/>
        <xdr:cNvSpPr>
          <a:spLocks noChangeAspect="1"/>
        </xdr:cNvSpPr>
      </xdr:nvSpPr>
      <xdr:spPr>
        <a:xfrm>
          <a:off x="3829050" y="3734752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110</xdr:row>
      <xdr:rowOff>0</xdr:rowOff>
    </xdr:from>
    <xdr:ext cx="1924050" cy="695325"/>
    <xdr:sp>
      <xdr:nvSpPr>
        <xdr:cNvPr id="57" name="Picture 1" descr="Description: Logo MICM final 2"/>
        <xdr:cNvSpPr>
          <a:spLocks noChangeAspect="1"/>
        </xdr:cNvSpPr>
      </xdr:nvSpPr>
      <xdr:spPr>
        <a:xfrm>
          <a:off x="3829050" y="3734752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110</xdr:row>
      <xdr:rowOff>0</xdr:rowOff>
    </xdr:from>
    <xdr:ext cx="1924050" cy="695325"/>
    <xdr:sp>
      <xdr:nvSpPr>
        <xdr:cNvPr id="58" name="Picture 1" descr="Description: Logo MICM final 2"/>
        <xdr:cNvSpPr>
          <a:spLocks noChangeAspect="1"/>
        </xdr:cNvSpPr>
      </xdr:nvSpPr>
      <xdr:spPr>
        <a:xfrm>
          <a:off x="3829050" y="3734752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110</xdr:row>
      <xdr:rowOff>0</xdr:rowOff>
    </xdr:from>
    <xdr:ext cx="1924050" cy="695325"/>
    <xdr:sp>
      <xdr:nvSpPr>
        <xdr:cNvPr id="59" name="Picture 1" descr="Description: Logo MICM final 2"/>
        <xdr:cNvSpPr>
          <a:spLocks noChangeAspect="1"/>
        </xdr:cNvSpPr>
      </xdr:nvSpPr>
      <xdr:spPr>
        <a:xfrm>
          <a:off x="3829050" y="3734752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111</xdr:row>
      <xdr:rowOff>0</xdr:rowOff>
    </xdr:from>
    <xdr:ext cx="1924050" cy="695325"/>
    <xdr:sp>
      <xdr:nvSpPr>
        <xdr:cNvPr id="60" name="Picture 1" descr="Description: Logo MICM final 2"/>
        <xdr:cNvSpPr>
          <a:spLocks noChangeAspect="1"/>
        </xdr:cNvSpPr>
      </xdr:nvSpPr>
      <xdr:spPr>
        <a:xfrm>
          <a:off x="3829050" y="3769995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111</xdr:row>
      <xdr:rowOff>0</xdr:rowOff>
    </xdr:from>
    <xdr:ext cx="1924050" cy="695325"/>
    <xdr:sp>
      <xdr:nvSpPr>
        <xdr:cNvPr id="61" name="Picture 1" descr="Description: Logo MICM final 2"/>
        <xdr:cNvSpPr>
          <a:spLocks noChangeAspect="1"/>
        </xdr:cNvSpPr>
      </xdr:nvSpPr>
      <xdr:spPr>
        <a:xfrm>
          <a:off x="3829050" y="3769995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111</xdr:row>
      <xdr:rowOff>0</xdr:rowOff>
    </xdr:from>
    <xdr:ext cx="1924050" cy="695325"/>
    <xdr:sp>
      <xdr:nvSpPr>
        <xdr:cNvPr id="62" name="Picture 1" descr="Description: Logo MICM final 2"/>
        <xdr:cNvSpPr>
          <a:spLocks noChangeAspect="1"/>
        </xdr:cNvSpPr>
      </xdr:nvSpPr>
      <xdr:spPr>
        <a:xfrm>
          <a:off x="3829050" y="3769995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111</xdr:row>
      <xdr:rowOff>0</xdr:rowOff>
    </xdr:from>
    <xdr:ext cx="1924050" cy="695325"/>
    <xdr:sp>
      <xdr:nvSpPr>
        <xdr:cNvPr id="63" name="Picture 1" descr="Description: Logo MICM final 2"/>
        <xdr:cNvSpPr>
          <a:spLocks noChangeAspect="1"/>
        </xdr:cNvSpPr>
      </xdr:nvSpPr>
      <xdr:spPr>
        <a:xfrm>
          <a:off x="3829050" y="3769995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111</xdr:row>
      <xdr:rowOff>0</xdr:rowOff>
    </xdr:from>
    <xdr:ext cx="1924050" cy="695325"/>
    <xdr:sp>
      <xdr:nvSpPr>
        <xdr:cNvPr id="64" name="Picture 1" descr="Description: Logo MICM final 2"/>
        <xdr:cNvSpPr>
          <a:spLocks noChangeAspect="1"/>
        </xdr:cNvSpPr>
      </xdr:nvSpPr>
      <xdr:spPr>
        <a:xfrm>
          <a:off x="3829050" y="3769995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111</xdr:row>
      <xdr:rowOff>0</xdr:rowOff>
    </xdr:from>
    <xdr:ext cx="1924050" cy="695325"/>
    <xdr:sp>
      <xdr:nvSpPr>
        <xdr:cNvPr id="65" name="Picture 1" descr="Description: Logo MICM final 2"/>
        <xdr:cNvSpPr>
          <a:spLocks noChangeAspect="1"/>
        </xdr:cNvSpPr>
      </xdr:nvSpPr>
      <xdr:spPr>
        <a:xfrm>
          <a:off x="3829050" y="3769995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111</xdr:row>
      <xdr:rowOff>0</xdr:rowOff>
    </xdr:from>
    <xdr:ext cx="1924050" cy="695325"/>
    <xdr:sp>
      <xdr:nvSpPr>
        <xdr:cNvPr id="66" name="Picture 1" descr="Description: Logo MICM final 2"/>
        <xdr:cNvSpPr>
          <a:spLocks noChangeAspect="1"/>
        </xdr:cNvSpPr>
      </xdr:nvSpPr>
      <xdr:spPr>
        <a:xfrm>
          <a:off x="3829050" y="3769995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111</xdr:row>
      <xdr:rowOff>0</xdr:rowOff>
    </xdr:from>
    <xdr:ext cx="1924050" cy="695325"/>
    <xdr:sp>
      <xdr:nvSpPr>
        <xdr:cNvPr id="67" name="Picture 1" descr="Description: Logo MICM final 2"/>
        <xdr:cNvSpPr>
          <a:spLocks noChangeAspect="1"/>
        </xdr:cNvSpPr>
      </xdr:nvSpPr>
      <xdr:spPr>
        <a:xfrm>
          <a:off x="3829050" y="3769995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111</xdr:row>
      <xdr:rowOff>0</xdr:rowOff>
    </xdr:from>
    <xdr:ext cx="1924050" cy="695325"/>
    <xdr:sp>
      <xdr:nvSpPr>
        <xdr:cNvPr id="68" name="Picture 1" descr="Description: Logo MICM final 2"/>
        <xdr:cNvSpPr>
          <a:spLocks noChangeAspect="1"/>
        </xdr:cNvSpPr>
      </xdr:nvSpPr>
      <xdr:spPr>
        <a:xfrm>
          <a:off x="3829050" y="3769995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111</xdr:row>
      <xdr:rowOff>0</xdr:rowOff>
    </xdr:from>
    <xdr:ext cx="1924050" cy="695325"/>
    <xdr:sp>
      <xdr:nvSpPr>
        <xdr:cNvPr id="69" name="Picture 1" descr="Description: Logo MICM final 2"/>
        <xdr:cNvSpPr>
          <a:spLocks noChangeAspect="1"/>
        </xdr:cNvSpPr>
      </xdr:nvSpPr>
      <xdr:spPr>
        <a:xfrm>
          <a:off x="3829050" y="3769995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111</xdr:row>
      <xdr:rowOff>0</xdr:rowOff>
    </xdr:from>
    <xdr:ext cx="1924050" cy="695325"/>
    <xdr:sp>
      <xdr:nvSpPr>
        <xdr:cNvPr id="70" name="Picture 1" descr="Description: Logo MICM final 2"/>
        <xdr:cNvSpPr>
          <a:spLocks noChangeAspect="1"/>
        </xdr:cNvSpPr>
      </xdr:nvSpPr>
      <xdr:spPr>
        <a:xfrm>
          <a:off x="3829050" y="3769995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111</xdr:row>
      <xdr:rowOff>0</xdr:rowOff>
    </xdr:from>
    <xdr:ext cx="1924050" cy="695325"/>
    <xdr:sp>
      <xdr:nvSpPr>
        <xdr:cNvPr id="71" name="Picture 1" descr="Description: Logo MICM final 2"/>
        <xdr:cNvSpPr>
          <a:spLocks noChangeAspect="1"/>
        </xdr:cNvSpPr>
      </xdr:nvSpPr>
      <xdr:spPr>
        <a:xfrm>
          <a:off x="3829050" y="3769995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72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73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400175" cy="790575"/>
    <xdr:sp>
      <xdr:nvSpPr>
        <xdr:cNvPr id="74" name="Picture 1" descr="Description: Logo MICM final 2"/>
        <xdr:cNvSpPr>
          <a:spLocks noChangeAspect="1"/>
        </xdr:cNvSpPr>
      </xdr:nvSpPr>
      <xdr:spPr>
        <a:xfrm>
          <a:off x="381000" y="38052375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400175" cy="790575"/>
    <xdr:sp>
      <xdr:nvSpPr>
        <xdr:cNvPr id="75" name="Picture 1" descr="Description: Logo MICM final 2"/>
        <xdr:cNvSpPr>
          <a:spLocks noChangeAspect="1"/>
        </xdr:cNvSpPr>
      </xdr:nvSpPr>
      <xdr:spPr>
        <a:xfrm>
          <a:off x="381000" y="38052375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400175" cy="790575"/>
    <xdr:sp>
      <xdr:nvSpPr>
        <xdr:cNvPr id="76" name="Picture 1" descr="Description: Logo MICM final 2"/>
        <xdr:cNvSpPr>
          <a:spLocks noChangeAspect="1"/>
        </xdr:cNvSpPr>
      </xdr:nvSpPr>
      <xdr:spPr>
        <a:xfrm>
          <a:off x="381000" y="38052375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77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78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79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80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400175" cy="790575"/>
    <xdr:sp>
      <xdr:nvSpPr>
        <xdr:cNvPr id="81" name="Picture 1" descr="Description: Logo MICM final 2"/>
        <xdr:cNvSpPr>
          <a:spLocks noChangeAspect="1"/>
        </xdr:cNvSpPr>
      </xdr:nvSpPr>
      <xdr:spPr>
        <a:xfrm>
          <a:off x="381000" y="38052375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400175" cy="790575"/>
    <xdr:sp>
      <xdr:nvSpPr>
        <xdr:cNvPr id="82" name="Picture 1" descr="Description: Logo MICM final 2"/>
        <xdr:cNvSpPr>
          <a:spLocks noChangeAspect="1"/>
        </xdr:cNvSpPr>
      </xdr:nvSpPr>
      <xdr:spPr>
        <a:xfrm>
          <a:off x="381000" y="38052375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400175" cy="790575"/>
    <xdr:sp>
      <xdr:nvSpPr>
        <xdr:cNvPr id="83" name="Picture 1" descr="Description: Logo MICM final 2"/>
        <xdr:cNvSpPr>
          <a:spLocks noChangeAspect="1"/>
        </xdr:cNvSpPr>
      </xdr:nvSpPr>
      <xdr:spPr>
        <a:xfrm>
          <a:off x="381000" y="38052375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84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85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86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87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88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400175" cy="790575"/>
    <xdr:sp>
      <xdr:nvSpPr>
        <xdr:cNvPr id="89" name="Picture 1" descr="Description: Logo MICM final 2"/>
        <xdr:cNvSpPr>
          <a:spLocks noChangeAspect="1"/>
        </xdr:cNvSpPr>
      </xdr:nvSpPr>
      <xdr:spPr>
        <a:xfrm>
          <a:off x="381000" y="38052375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400175" cy="790575"/>
    <xdr:sp>
      <xdr:nvSpPr>
        <xdr:cNvPr id="90" name="Picture 1" descr="Description: Logo MICM final 2"/>
        <xdr:cNvSpPr>
          <a:spLocks noChangeAspect="1"/>
        </xdr:cNvSpPr>
      </xdr:nvSpPr>
      <xdr:spPr>
        <a:xfrm>
          <a:off x="381000" y="38052375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400175" cy="790575"/>
    <xdr:sp>
      <xdr:nvSpPr>
        <xdr:cNvPr id="91" name="Picture 1" descr="Description: Logo MICM final 2"/>
        <xdr:cNvSpPr>
          <a:spLocks noChangeAspect="1"/>
        </xdr:cNvSpPr>
      </xdr:nvSpPr>
      <xdr:spPr>
        <a:xfrm>
          <a:off x="381000" y="38052375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92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93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94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95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400175" cy="790575"/>
    <xdr:sp>
      <xdr:nvSpPr>
        <xdr:cNvPr id="96" name="Picture 1" descr="Description: Logo MICM final 2"/>
        <xdr:cNvSpPr>
          <a:spLocks noChangeAspect="1"/>
        </xdr:cNvSpPr>
      </xdr:nvSpPr>
      <xdr:spPr>
        <a:xfrm>
          <a:off x="381000" y="38052375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400175" cy="790575"/>
    <xdr:sp>
      <xdr:nvSpPr>
        <xdr:cNvPr id="97" name="Picture 1" descr="Description: Logo MICM final 2"/>
        <xdr:cNvSpPr>
          <a:spLocks noChangeAspect="1"/>
        </xdr:cNvSpPr>
      </xdr:nvSpPr>
      <xdr:spPr>
        <a:xfrm>
          <a:off x="381000" y="38052375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400175" cy="790575"/>
    <xdr:sp>
      <xdr:nvSpPr>
        <xdr:cNvPr id="98" name="Picture 1" descr="Description: Logo MICM final 2"/>
        <xdr:cNvSpPr>
          <a:spLocks noChangeAspect="1"/>
        </xdr:cNvSpPr>
      </xdr:nvSpPr>
      <xdr:spPr>
        <a:xfrm>
          <a:off x="381000" y="38052375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99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100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101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102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103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400175" cy="790575"/>
    <xdr:sp>
      <xdr:nvSpPr>
        <xdr:cNvPr id="104" name="Picture 1" descr="Description: Logo MICM final 2"/>
        <xdr:cNvSpPr>
          <a:spLocks noChangeAspect="1"/>
        </xdr:cNvSpPr>
      </xdr:nvSpPr>
      <xdr:spPr>
        <a:xfrm>
          <a:off x="381000" y="38052375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400175" cy="790575"/>
    <xdr:sp>
      <xdr:nvSpPr>
        <xdr:cNvPr id="105" name="Picture 1" descr="Description: Logo MICM final 2"/>
        <xdr:cNvSpPr>
          <a:spLocks noChangeAspect="1"/>
        </xdr:cNvSpPr>
      </xdr:nvSpPr>
      <xdr:spPr>
        <a:xfrm>
          <a:off x="381000" y="38052375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400175" cy="790575"/>
    <xdr:sp>
      <xdr:nvSpPr>
        <xdr:cNvPr id="106" name="Picture 1" descr="Description: Logo MICM final 2"/>
        <xdr:cNvSpPr>
          <a:spLocks noChangeAspect="1"/>
        </xdr:cNvSpPr>
      </xdr:nvSpPr>
      <xdr:spPr>
        <a:xfrm>
          <a:off x="381000" y="38052375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107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108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109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110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400175" cy="790575"/>
    <xdr:sp>
      <xdr:nvSpPr>
        <xdr:cNvPr id="111" name="Picture 1" descr="Description: Logo MICM final 2"/>
        <xdr:cNvSpPr>
          <a:spLocks noChangeAspect="1"/>
        </xdr:cNvSpPr>
      </xdr:nvSpPr>
      <xdr:spPr>
        <a:xfrm>
          <a:off x="381000" y="38052375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400175" cy="790575"/>
    <xdr:sp>
      <xdr:nvSpPr>
        <xdr:cNvPr id="112" name="Picture 1" descr="Description: Logo MICM final 2"/>
        <xdr:cNvSpPr>
          <a:spLocks noChangeAspect="1"/>
        </xdr:cNvSpPr>
      </xdr:nvSpPr>
      <xdr:spPr>
        <a:xfrm>
          <a:off x="381000" y="38052375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400175" cy="790575"/>
    <xdr:sp>
      <xdr:nvSpPr>
        <xdr:cNvPr id="113" name="Picture 1" descr="Description: Logo MICM final 2"/>
        <xdr:cNvSpPr>
          <a:spLocks noChangeAspect="1"/>
        </xdr:cNvSpPr>
      </xdr:nvSpPr>
      <xdr:spPr>
        <a:xfrm>
          <a:off x="381000" y="38052375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114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115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116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117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118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119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120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121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122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123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124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125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126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127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400175" cy="790575"/>
    <xdr:sp>
      <xdr:nvSpPr>
        <xdr:cNvPr id="128" name="Picture 1" descr="Description: Logo MICM final 2"/>
        <xdr:cNvSpPr>
          <a:spLocks noChangeAspect="1"/>
        </xdr:cNvSpPr>
      </xdr:nvSpPr>
      <xdr:spPr>
        <a:xfrm>
          <a:off x="381000" y="38052375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400175" cy="790575"/>
    <xdr:sp>
      <xdr:nvSpPr>
        <xdr:cNvPr id="129" name="Picture 1" descr="Description: Logo MICM final 2"/>
        <xdr:cNvSpPr>
          <a:spLocks noChangeAspect="1"/>
        </xdr:cNvSpPr>
      </xdr:nvSpPr>
      <xdr:spPr>
        <a:xfrm>
          <a:off x="381000" y="38052375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400175" cy="790575"/>
    <xdr:sp>
      <xdr:nvSpPr>
        <xdr:cNvPr id="130" name="Picture 1" descr="Description: Logo MICM final 2"/>
        <xdr:cNvSpPr>
          <a:spLocks noChangeAspect="1"/>
        </xdr:cNvSpPr>
      </xdr:nvSpPr>
      <xdr:spPr>
        <a:xfrm>
          <a:off x="381000" y="38052375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131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132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133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134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400175" cy="790575"/>
    <xdr:sp>
      <xdr:nvSpPr>
        <xdr:cNvPr id="135" name="Picture 1" descr="Description: Logo MICM final 2"/>
        <xdr:cNvSpPr>
          <a:spLocks noChangeAspect="1"/>
        </xdr:cNvSpPr>
      </xdr:nvSpPr>
      <xdr:spPr>
        <a:xfrm>
          <a:off x="381000" y="38052375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400175" cy="790575"/>
    <xdr:sp>
      <xdr:nvSpPr>
        <xdr:cNvPr id="136" name="Picture 1" descr="Description: Logo MICM final 2"/>
        <xdr:cNvSpPr>
          <a:spLocks noChangeAspect="1"/>
        </xdr:cNvSpPr>
      </xdr:nvSpPr>
      <xdr:spPr>
        <a:xfrm>
          <a:off x="381000" y="38052375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400175" cy="790575"/>
    <xdr:sp>
      <xdr:nvSpPr>
        <xdr:cNvPr id="137" name="Picture 1" descr="Description: Logo MICM final 2"/>
        <xdr:cNvSpPr>
          <a:spLocks noChangeAspect="1"/>
        </xdr:cNvSpPr>
      </xdr:nvSpPr>
      <xdr:spPr>
        <a:xfrm>
          <a:off x="381000" y="38052375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138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139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140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141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142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143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924050" cy="695325"/>
    <xdr:sp>
      <xdr:nvSpPr>
        <xdr:cNvPr id="144" name="Picture 1" descr="Description: Logo MICM final 2"/>
        <xdr:cNvSpPr>
          <a:spLocks noChangeAspect="1"/>
        </xdr:cNvSpPr>
      </xdr:nvSpPr>
      <xdr:spPr>
        <a:xfrm>
          <a:off x="3829050" y="380523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45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46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47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48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49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50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51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52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53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54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55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56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57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58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59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60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61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62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63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64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65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66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67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68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69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70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71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72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73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74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75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76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77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78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79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80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81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82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1924050" cy="695325"/>
    <xdr:sp>
      <xdr:nvSpPr>
        <xdr:cNvPr id="183" name="Picture 1" descr="Description: Logo MICM final 2"/>
        <xdr:cNvSpPr>
          <a:spLocks noChangeAspect="1"/>
        </xdr:cNvSpPr>
      </xdr:nvSpPr>
      <xdr:spPr>
        <a:xfrm>
          <a:off x="3829050" y="369951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1924050" cy="695325"/>
    <xdr:sp>
      <xdr:nvSpPr>
        <xdr:cNvPr id="184" name="Picture 1" descr="Description: Logo MICM final 2"/>
        <xdr:cNvSpPr>
          <a:spLocks noChangeAspect="1"/>
        </xdr:cNvSpPr>
      </xdr:nvSpPr>
      <xdr:spPr>
        <a:xfrm>
          <a:off x="3829050" y="4192905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1924050" cy="695325"/>
    <xdr:sp>
      <xdr:nvSpPr>
        <xdr:cNvPr id="185" name="Picture 1" descr="Description: Logo MICM final 2"/>
        <xdr:cNvSpPr>
          <a:spLocks noChangeAspect="1"/>
        </xdr:cNvSpPr>
      </xdr:nvSpPr>
      <xdr:spPr>
        <a:xfrm>
          <a:off x="3829050" y="4192905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1304925" cy="790575"/>
    <xdr:sp>
      <xdr:nvSpPr>
        <xdr:cNvPr id="186" name="Picture 1" descr="Description: Logo MICM final 2"/>
        <xdr:cNvSpPr>
          <a:spLocks noChangeAspect="1"/>
        </xdr:cNvSpPr>
      </xdr:nvSpPr>
      <xdr:spPr>
        <a:xfrm>
          <a:off x="381000" y="41929050"/>
          <a:ext cx="1304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1304925" cy="790575"/>
    <xdr:sp>
      <xdr:nvSpPr>
        <xdr:cNvPr id="187" name="Picture 1" descr="Description: Logo MICM final 2"/>
        <xdr:cNvSpPr>
          <a:spLocks noChangeAspect="1"/>
        </xdr:cNvSpPr>
      </xdr:nvSpPr>
      <xdr:spPr>
        <a:xfrm>
          <a:off x="381000" y="41929050"/>
          <a:ext cx="1304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1304925" cy="790575"/>
    <xdr:sp>
      <xdr:nvSpPr>
        <xdr:cNvPr id="188" name="Picture 1" descr="Description: Logo MICM final 2"/>
        <xdr:cNvSpPr>
          <a:spLocks noChangeAspect="1"/>
        </xdr:cNvSpPr>
      </xdr:nvSpPr>
      <xdr:spPr>
        <a:xfrm>
          <a:off x="381000" y="41929050"/>
          <a:ext cx="1304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1924050" cy="695325"/>
    <xdr:sp>
      <xdr:nvSpPr>
        <xdr:cNvPr id="189" name="Picture 1" descr="Description: Logo MICM final 2"/>
        <xdr:cNvSpPr>
          <a:spLocks noChangeAspect="1"/>
        </xdr:cNvSpPr>
      </xdr:nvSpPr>
      <xdr:spPr>
        <a:xfrm>
          <a:off x="3829050" y="4192905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1924050" cy="695325"/>
    <xdr:sp>
      <xdr:nvSpPr>
        <xdr:cNvPr id="190" name="Picture 1" descr="Description: Logo MICM final 2"/>
        <xdr:cNvSpPr>
          <a:spLocks noChangeAspect="1"/>
        </xdr:cNvSpPr>
      </xdr:nvSpPr>
      <xdr:spPr>
        <a:xfrm>
          <a:off x="3829050" y="4192905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1304925" cy="790575"/>
    <xdr:sp>
      <xdr:nvSpPr>
        <xdr:cNvPr id="191" name="Picture 1" descr="Description: Logo MICM final 2"/>
        <xdr:cNvSpPr>
          <a:spLocks noChangeAspect="1"/>
        </xdr:cNvSpPr>
      </xdr:nvSpPr>
      <xdr:spPr>
        <a:xfrm>
          <a:off x="381000" y="41929050"/>
          <a:ext cx="1304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1304925" cy="790575"/>
    <xdr:sp>
      <xdr:nvSpPr>
        <xdr:cNvPr id="192" name="Picture 1" descr="Description: Logo MICM final 2"/>
        <xdr:cNvSpPr>
          <a:spLocks noChangeAspect="1"/>
        </xdr:cNvSpPr>
      </xdr:nvSpPr>
      <xdr:spPr>
        <a:xfrm>
          <a:off x="381000" y="41929050"/>
          <a:ext cx="1304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1304925" cy="790575"/>
    <xdr:sp>
      <xdr:nvSpPr>
        <xdr:cNvPr id="193" name="Picture 1" descr="Description: Logo MICM final 2"/>
        <xdr:cNvSpPr>
          <a:spLocks noChangeAspect="1"/>
        </xdr:cNvSpPr>
      </xdr:nvSpPr>
      <xdr:spPr>
        <a:xfrm>
          <a:off x="381000" y="41929050"/>
          <a:ext cx="1304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304925" cy="790575"/>
    <xdr:sp>
      <xdr:nvSpPr>
        <xdr:cNvPr id="194" name="Picture 1" descr="Description: Logo MICM final 2"/>
        <xdr:cNvSpPr>
          <a:spLocks noChangeAspect="1"/>
        </xdr:cNvSpPr>
      </xdr:nvSpPr>
      <xdr:spPr>
        <a:xfrm>
          <a:off x="381000" y="42281475"/>
          <a:ext cx="1304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304925" cy="790575"/>
    <xdr:sp>
      <xdr:nvSpPr>
        <xdr:cNvPr id="195" name="Picture 1" descr="Description: Logo MICM final 2"/>
        <xdr:cNvSpPr>
          <a:spLocks noChangeAspect="1"/>
        </xdr:cNvSpPr>
      </xdr:nvSpPr>
      <xdr:spPr>
        <a:xfrm>
          <a:off x="381000" y="42281475"/>
          <a:ext cx="1304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304925" cy="790575"/>
    <xdr:sp>
      <xdr:nvSpPr>
        <xdr:cNvPr id="196" name="Picture 1" descr="Description: Logo MICM final 2"/>
        <xdr:cNvSpPr>
          <a:spLocks noChangeAspect="1"/>
        </xdr:cNvSpPr>
      </xdr:nvSpPr>
      <xdr:spPr>
        <a:xfrm>
          <a:off x="381000" y="42281475"/>
          <a:ext cx="1304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304925" cy="790575"/>
    <xdr:sp>
      <xdr:nvSpPr>
        <xdr:cNvPr id="197" name="Picture 1" descr="Description: Logo MICM final 2"/>
        <xdr:cNvSpPr>
          <a:spLocks noChangeAspect="1"/>
        </xdr:cNvSpPr>
      </xdr:nvSpPr>
      <xdr:spPr>
        <a:xfrm>
          <a:off x="381000" y="42281475"/>
          <a:ext cx="1304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304925" cy="790575"/>
    <xdr:sp>
      <xdr:nvSpPr>
        <xdr:cNvPr id="198" name="Picture 1" descr="Description: Logo MICM final 2"/>
        <xdr:cNvSpPr>
          <a:spLocks noChangeAspect="1"/>
        </xdr:cNvSpPr>
      </xdr:nvSpPr>
      <xdr:spPr>
        <a:xfrm>
          <a:off x="381000" y="42281475"/>
          <a:ext cx="1304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304925" cy="790575"/>
    <xdr:sp>
      <xdr:nvSpPr>
        <xdr:cNvPr id="199" name="Picture 1" descr="Description: Logo MICM final 2"/>
        <xdr:cNvSpPr>
          <a:spLocks noChangeAspect="1"/>
        </xdr:cNvSpPr>
      </xdr:nvSpPr>
      <xdr:spPr>
        <a:xfrm>
          <a:off x="381000" y="42281475"/>
          <a:ext cx="1304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924050" cy="695325"/>
    <xdr:sp>
      <xdr:nvSpPr>
        <xdr:cNvPr id="200" name="Picture 1" descr="Description: Logo MICM final 2"/>
        <xdr:cNvSpPr>
          <a:spLocks noChangeAspect="1"/>
        </xdr:cNvSpPr>
      </xdr:nvSpPr>
      <xdr:spPr>
        <a:xfrm>
          <a:off x="3829050" y="259365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924050" cy="695325"/>
    <xdr:sp>
      <xdr:nvSpPr>
        <xdr:cNvPr id="201" name="Picture 1" descr="Description: Logo MICM final 2"/>
        <xdr:cNvSpPr>
          <a:spLocks noChangeAspect="1"/>
        </xdr:cNvSpPr>
      </xdr:nvSpPr>
      <xdr:spPr>
        <a:xfrm>
          <a:off x="3829050" y="259365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924050" cy="695325"/>
    <xdr:sp>
      <xdr:nvSpPr>
        <xdr:cNvPr id="202" name="Picture 1" descr="Description: Logo MICM final 2"/>
        <xdr:cNvSpPr>
          <a:spLocks noChangeAspect="1"/>
        </xdr:cNvSpPr>
      </xdr:nvSpPr>
      <xdr:spPr>
        <a:xfrm>
          <a:off x="3829050" y="259365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924050" cy="695325"/>
    <xdr:sp>
      <xdr:nvSpPr>
        <xdr:cNvPr id="203" name="Picture 1" descr="Description: Logo MICM final 2"/>
        <xdr:cNvSpPr>
          <a:spLocks noChangeAspect="1"/>
        </xdr:cNvSpPr>
      </xdr:nvSpPr>
      <xdr:spPr>
        <a:xfrm>
          <a:off x="3829050" y="259365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924050" cy="695325"/>
    <xdr:sp>
      <xdr:nvSpPr>
        <xdr:cNvPr id="204" name="Picture 1" descr="Description: Logo MICM final 2"/>
        <xdr:cNvSpPr>
          <a:spLocks noChangeAspect="1"/>
        </xdr:cNvSpPr>
      </xdr:nvSpPr>
      <xdr:spPr>
        <a:xfrm>
          <a:off x="3829050" y="259365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924050" cy="695325"/>
    <xdr:sp>
      <xdr:nvSpPr>
        <xdr:cNvPr id="205" name="Picture 1" descr="Description: Logo MICM final 2"/>
        <xdr:cNvSpPr>
          <a:spLocks noChangeAspect="1"/>
        </xdr:cNvSpPr>
      </xdr:nvSpPr>
      <xdr:spPr>
        <a:xfrm>
          <a:off x="3829050" y="259365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924050" cy="695325"/>
    <xdr:sp>
      <xdr:nvSpPr>
        <xdr:cNvPr id="206" name="Picture 1" descr="Description: Logo MICM final 2"/>
        <xdr:cNvSpPr>
          <a:spLocks noChangeAspect="1"/>
        </xdr:cNvSpPr>
      </xdr:nvSpPr>
      <xdr:spPr>
        <a:xfrm>
          <a:off x="3829050" y="259365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924050" cy="695325"/>
    <xdr:sp>
      <xdr:nvSpPr>
        <xdr:cNvPr id="207" name="Picture 1" descr="Description: Logo MICM final 2"/>
        <xdr:cNvSpPr>
          <a:spLocks noChangeAspect="1"/>
        </xdr:cNvSpPr>
      </xdr:nvSpPr>
      <xdr:spPr>
        <a:xfrm>
          <a:off x="3829050" y="259365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924050" cy="695325"/>
    <xdr:sp>
      <xdr:nvSpPr>
        <xdr:cNvPr id="208" name="Picture 1" descr="Description: Logo MICM final 2"/>
        <xdr:cNvSpPr>
          <a:spLocks noChangeAspect="1"/>
        </xdr:cNvSpPr>
      </xdr:nvSpPr>
      <xdr:spPr>
        <a:xfrm>
          <a:off x="3829050" y="259365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924050" cy="695325"/>
    <xdr:sp>
      <xdr:nvSpPr>
        <xdr:cNvPr id="209" name="Picture 1" descr="Description: Logo MICM final 2"/>
        <xdr:cNvSpPr>
          <a:spLocks noChangeAspect="1"/>
        </xdr:cNvSpPr>
      </xdr:nvSpPr>
      <xdr:spPr>
        <a:xfrm>
          <a:off x="3829050" y="259365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924050" cy="695325"/>
    <xdr:sp>
      <xdr:nvSpPr>
        <xdr:cNvPr id="210" name="Picture 1" descr="Description: Logo MICM final 2"/>
        <xdr:cNvSpPr>
          <a:spLocks noChangeAspect="1"/>
        </xdr:cNvSpPr>
      </xdr:nvSpPr>
      <xdr:spPr>
        <a:xfrm>
          <a:off x="3829050" y="259365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924050" cy="695325"/>
    <xdr:sp>
      <xdr:nvSpPr>
        <xdr:cNvPr id="211" name="Picture 1" descr="Description: Logo MICM final 2"/>
        <xdr:cNvSpPr>
          <a:spLocks noChangeAspect="1"/>
        </xdr:cNvSpPr>
      </xdr:nvSpPr>
      <xdr:spPr>
        <a:xfrm>
          <a:off x="3829050" y="259365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924050" cy="695325"/>
    <xdr:sp>
      <xdr:nvSpPr>
        <xdr:cNvPr id="212" name="Picture 1" descr="Description: Logo MICM final 2"/>
        <xdr:cNvSpPr>
          <a:spLocks noChangeAspect="1"/>
        </xdr:cNvSpPr>
      </xdr:nvSpPr>
      <xdr:spPr>
        <a:xfrm>
          <a:off x="3829050" y="259365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924050" cy="695325"/>
    <xdr:sp>
      <xdr:nvSpPr>
        <xdr:cNvPr id="213" name="Picture 1" descr="Description: Logo MICM final 2"/>
        <xdr:cNvSpPr>
          <a:spLocks noChangeAspect="1"/>
        </xdr:cNvSpPr>
      </xdr:nvSpPr>
      <xdr:spPr>
        <a:xfrm>
          <a:off x="3829050" y="259365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924050" cy="695325"/>
    <xdr:sp>
      <xdr:nvSpPr>
        <xdr:cNvPr id="214" name="Picture 1" descr="Description: Logo MICM final 2"/>
        <xdr:cNvSpPr>
          <a:spLocks noChangeAspect="1"/>
        </xdr:cNvSpPr>
      </xdr:nvSpPr>
      <xdr:spPr>
        <a:xfrm>
          <a:off x="3829050" y="259365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924050" cy="695325"/>
    <xdr:sp>
      <xdr:nvSpPr>
        <xdr:cNvPr id="215" name="Picture 1" descr="Description: Logo MICM final 2"/>
        <xdr:cNvSpPr>
          <a:spLocks noChangeAspect="1"/>
        </xdr:cNvSpPr>
      </xdr:nvSpPr>
      <xdr:spPr>
        <a:xfrm>
          <a:off x="3829050" y="259365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924050" cy="695325"/>
    <xdr:sp>
      <xdr:nvSpPr>
        <xdr:cNvPr id="216" name="Picture 1" descr="Description: Logo MICM final 2"/>
        <xdr:cNvSpPr>
          <a:spLocks noChangeAspect="1"/>
        </xdr:cNvSpPr>
      </xdr:nvSpPr>
      <xdr:spPr>
        <a:xfrm>
          <a:off x="3829050" y="259365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924050" cy="695325"/>
    <xdr:sp>
      <xdr:nvSpPr>
        <xdr:cNvPr id="217" name="Picture 1" descr="Description: Logo MICM final 2"/>
        <xdr:cNvSpPr>
          <a:spLocks noChangeAspect="1"/>
        </xdr:cNvSpPr>
      </xdr:nvSpPr>
      <xdr:spPr>
        <a:xfrm>
          <a:off x="3829050" y="259365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924050" cy="695325"/>
    <xdr:sp>
      <xdr:nvSpPr>
        <xdr:cNvPr id="218" name="Picture 1" descr="Description: Logo MICM final 2"/>
        <xdr:cNvSpPr>
          <a:spLocks noChangeAspect="1"/>
        </xdr:cNvSpPr>
      </xdr:nvSpPr>
      <xdr:spPr>
        <a:xfrm>
          <a:off x="3829050" y="259365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924050" cy="695325"/>
    <xdr:sp>
      <xdr:nvSpPr>
        <xdr:cNvPr id="219" name="Picture 1" descr="Description: Logo MICM final 2"/>
        <xdr:cNvSpPr>
          <a:spLocks noChangeAspect="1"/>
        </xdr:cNvSpPr>
      </xdr:nvSpPr>
      <xdr:spPr>
        <a:xfrm>
          <a:off x="3829050" y="259365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924050" cy="695325"/>
    <xdr:sp>
      <xdr:nvSpPr>
        <xdr:cNvPr id="220" name="Picture 1" descr="Description: Logo MICM final 2"/>
        <xdr:cNvSpPr>
          <a:spLocks noChangeAspect="1"/>
        </xdr:cNvSpPr>
      </xdr:nvSpPr>
      <xdr:spPr>
        <a:xfrm>
          <a:off x="3829050" y="259365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924050" cy="695325"/>
    <xdr:sp>
      <xdr:nvSpPr>
        <xdr:cNvPr id="221" name="Picture 1" descr="Description: Logo MICM final 2"/>
        <xdr:cNvSpPr>
          <a:spLocks noChangeAspect="1"/>
        </xdr:cNvSpPr>
      </xdr:nvSpPr>
      <xdr:spPr>
        <a:xfrm>
          <a:off x="3829050" y="259365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924050" cy="695325"/>
    <xdr:sp>
      <xdr:nvSpPr>
        <xdr:cNvPr id="222" name="Picture 1" descr="Description: Logo MICM final 2"/>
        <xdr:cNvSpPr>
          <a:spLocks noChangeAspect="1"/>
        </xdr:cNvSpPr>
      </xdr:nvSpPr>
      <xdr:spPr>
        <a:xfrm>
          <a:off x="3829050" y="259365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924050" cy="695325"/>
    <xdr:sp>
      <xdr:nvSpPr>
        <xdr:cNvPr id="223" name="Picture 1" descr="Description: Logo MICM final 2"/>
        <xdr:cNvSpPr>
          <a:spLocks noChangeAspect="1"/>
        </xdr:cNvSpPr>
      </xdr:nvSpPr>
      <xdr:spPr>
        <a:xfrm>
          <a:off x="3829050" y="259365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924050" cy="695325"/>
    <xdr:sp>
      <xdr:nvSpPr>
        <xdr:cNvPr id="224" name="Picture 1" descr="Description: Logo MICM final 2"/>
        <xdr:cNvSpPr>
          <a:spLocks noChangeAspect="1"/>
        </xdr:cNvSpPr>
      </xdr:nvSpPr>
      <xdr:spPr>
        <a:xfrm>
          <a:off x="3829050" y="259365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924050" cy="695325"/>
    <xdr:sp>
      <xdr:nvSpPr>
        <xdr:cNvPr id="225" name="Picture 1" descr="Description: Logo MICM final 2"/>
        <xdr:cNvSpPr>
          <a:spLocks noChangeAspect="1"/>
        </xdr:cNvSpPr>
      </xdr:nvSpPr>
      <xdr:spPr>
        <a:xfrm>
          <a:off x="3829050" y="259365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924050" cy="695325"/>
    <xdr:sp>
      <xdr:nvSpPr>
        <xdr:cNvPr id="226" name="Picture 1" descr="Description: Logo MICM final 2"/>
        <xdr:cNvSpPr>
          <a:spLocks noChangeAspect="1"/>
        </xdr:cNvSpPr>
      </xdr:nvSpPr>
      <xdr:spPr>
        <a:xfrm>
          <a:off x="3829050" y="259365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924050" cy="695325"/>
    <xdr:sp>
      <xdr:nvSpPr>
        <xdr:cNvPr id="227" name="Picture 1" descr="Description: Logo MICM final 2"/>
        <xdr:cNvSpPr>
          <a:spLocks noChangeAspect="1"/>
        </xdr:cNvSpPr>
      </xdr:nvSpPr>
      <xdr:spPr>
        <a:xfrm>
          <a:off x="3829050" y="259365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1924050" cy="695325"/>
    <xdr:sp>
      <xdr:nvSpPr>
        <xdr:cNvPr id="228" name="Picture 1" descr="Description: Logo MICM final 2"/>
        <xdr:cNvSpPr>
          <a:spLocks noChangeAspect="1"/>
        </xdr:cNvSpPr>
      </xdr:nvSpPr>
      <xdr:spPr>
        <a:xfrm>
          <a:off x="3829050" y="262890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1924050" cy="695325"/>
    <xdr:sp>
      <xdr:nvSpPr>
        <xdr:cNvPr id="229" name="Picture 1" descr="Description: Logo MICM final 2"/>
        <xdr:cNvSpPr>
          <a:spLocks noChangeAspect="1"/>
        </xdr:cNvSpPr>
      </xdr:nvSpPr>
      <xdr:spPr>
        <a:xfrm>
          <a:off x="3829050" y="262890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1924050" cy="695325"/>
    <xdr:sp>
      <xdr:nvSpPr>
        <xdr:cNvPr id="230" name="Picture 1" descr="Description: Logo MICM final 2"/>
        <xdr:cNvSpPr>
          <a:spLocks noChangeAspect="1"/>
        </xdr:cNvSpPr>
      </xdr:nvSpPr>
      <xdr:spPr>
        <a:xfrm>
          <a:off x="3829050" y="262890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1924050" cy="695325"/>
    <xdr:sp>
      <xdr:nvSpPr>
        <xdr:cNvPr id="231" name="Picture 1" descr="Description: Logo MICM final 2"/>
        <xdr:cNvSpPr>
          <a:spLocks noChangeAspect="1"/>
        </xdr:cNvSpPr>
      </xdr:nvSpPr>
      <xdr:spPr>
        <a:xfrm>
          <a:off x="3829050" y="262890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1924050" cy="695325"/>
    <xdr:sp>
      <xdr:nvSpPr>
        <xdr:cNvPr id="232" name="Picture 1" descr="Description: Logo MICM final 2"/>
        <xdr:cNvSpPr>
          <a:spLocks noChangeAspect="1"/>
        </xdr:cNvSpPr>
      </xdr:nvSpPr>
      <xdr:spPr>
        <a:xfrm>
          <a:off x="3829050" y="262890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1924050" cy="695325"/>
    <xdr:sp>
      <xdr:nvSpPr>
        <xdr:cNvPr id="233" name="Picture 1" descr="Description: Logo MICM final 2"/>
        <xdr:cNvSpPr>
          <a:spLocks noChangeAspect="1"/>
        </xdr:cNvSpPr>
      </xdr:nvSpPr>
      <xdr:spPr>
        <a:xfrm>
          <a:off x="3829050" y="262890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1924050" cy="695325"/>
    <xdr:sp>
      <xdr:nvSpPr>
        <xdr:cNvPr id="234" name="Picture 1" descr="Description: Logo MICM final 2"/>
        <xdr:cNvSpPr>
          <a:spLocks noChangeAspect="1"/>
        </xdr:cNvSpPr>
      </xdr:nvSpPr>
      <xdr:spPr>
        <a:xfrm>
          <a:off x="3829050" y="262890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1924050" cy="695325"/>
    <xdr:sp>
      <xdr:nvSpPr>
        <xdr:cNvPr id="235" name="Picture 1" descr="Description: Logo MICM final 2"/>
        <xdr:cNvSpPr>
          <a:spLocks noChangeAspect="1"/>
        </xdr:cNvSpPr>
      </xdr:nvSpPr>
      <xdr:spPr>
        <a:xfrm>
          <a:off x="3829050" y="262890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1924050" cy="695325"/>
    <xdr:sp>
      <xdr:nvSpPr>
        <xdr:cNvPr id="236" name="Picture 1" descr="Description: Logo MICM final 2"/>
        <xdr:cNvSpPr>
          <a:spLocks noChangeAspect="1"/>
        </xdr:cNvSpPr>
      </xdr:nvSpPr>
      <xdr:spPr>
        <a:xfrm>
          <a:off x="3829050" y="262890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1924050" cy="695325"/>
    <xdr:sp>
      <xdr:nvSpPr>
        <xdr:cNvPr id="237" name="Picture 1" descr="Description: Logo MICM final 2"/>
        <xdr:cNvSpPr>
          <a:spLocks noChangeAspect="1"/>
        </xdr:cNvSpPr>
      </xdr:nvSpPr>
      <xdr:spPr>
        <a:xfrm>
          <a:off x="3829050" y="262890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1924050" cy="695325"/>
    <xdr:sp>
      <xdr:nvSpPr>
        <xdr:cNvPr id="238" name="Picture 1" descr="Description: Logo MICM final 2"/>
        <xdr:cNvSpPr>
          <a:spLocks noChangeAspect="1"/>
        </xdr:cNvSpPr>
      </xdr:nvSpPr>
      <xdr:spPr>
        <a:xfrm>
          <a:off x="3829050" y="262890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1924050" cy="695325"/>
    <xdr:sp>
      <xdr:nvSpPr>
        <xdr:cNvPr id="239" name="Picture 1" descr="Description: Logo MICM final 2"/>
        <xdr:cNvSpPr>
          <a:spLocks noChangeAspect="1"/>
        </xdr:cNvSpPr>
      </xdr:nvSpPr>
      <xdr:spPr>
        <a:xfrm>
          <a:off x="3829050" y="262890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1924050" cy="695325"/>
    <xdr:sp>
      <xdr:nvSpPr>
        <xdr:cNvPr id="240" name="Picture 1" descr="Description: Logo MICM final 2"/>
        <xdr:cNvSpPr>
          <a:spLocks noChangeAspect="1"/>
        </xdr:cNvSpPr>
      </xdr:nvSpPr>
      <xdr:spPr>
        <a:xfrm>
          <a:off x="3829050" y="2664142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1924050" cy="695325"/>
    <xdr:sp>
      <xdr:nvSpPr>
        <xdr:cNvPr id="241" name="Picture 1" descr="Description: Logo MICM final 2"/>
        <xdr:cNvSpPr>
          <a:spLocks noChangeAspect="1"/>
        </xdr:cNvSpPr>
      </xdr:nvSpPr>
      <xdr:spPr>
        <a:xfrm>
          <a:off x="3829050" y="2664142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1924050" cy="695325"/>
    <xdr:sp>
      <xdr:nvSpPr>
        <xdr:cNvPr id="242" name="Picture 1" descr="Description: Logo MICM final 2"/>
        <xdr:cNvSpPr>
          <a:spLocks noChangeAspect="1"/>
        </xdr:cNvSpPr>
      </xdr:nvSpPr>
      <xdr:spPr>
        <a:xfrm>
          <a:off x="3829050" y="2664142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1924050" cy="695325"/>
    <xdr:sp>
      <xdr:nvSpPr>
        <xdr:cNvPr id="243" name="Picture 1" descr="Description: Logo MICM final 2"/>
        <xdr:cNvSpPr>
          <a:spLocks noChangeAspect="1"/>
        </xdr:cNvSpPr>
      </xdr:nvSpPr>
      <xdr:spPr>
        <a:xfrm>
          <a:off x="3829050" y="2664142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1924050" cy="695325"/>
    <xdr:sp>
      <xdr:nvSpPr>
        <xdr:cNvPr id="244" name="Picture 1" descr="Description: Logo MICM final 2"/>
        <xdr:cNvSpPr>
          <a:spLocks noChangeAspect="1"/>
        </xdr:cNvSpPr>
      </xdr:nvSpPr>
      <xdr:spPr>
        <a:xfrm>
          <a:off x="3829050" y="2664142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1924050" cy="695325"/>
    <xdr:sp>
      <xdr:nvSpPr>
        <xdr:cNvPr id="245" name="Picture 1" descr="Description: Logo MICM final 2"/>
        <xdr:cNvSpPr>
          <a:spLocks noChangeAspect="1"/>
        </xdr:cNvSpPr>
      </xdr:nvSpPr>
      <xdr:spPr>
        <a:xfrm>
          <a:off x="3829050" y="2664142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1924050" cy="695325"/>
    <xdr:sp>
      <xdr:nvSpPr>
        <xdr:cNvPr id="246" name="Picture 1" descr="Description: Logo MICM final 2"/>
        <xdr:cNvSpPr>
          <a:spLocks noChangeAspect="1"/>
        </xdr:cNvSpPr>
      </xdr:nvSpPr>
      <xdr:spPr>
        <a:xfrm>
          <a:off x="3829050" y="2664142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1924050" cy="695325"/>
    <xdr:sp>
      <xdr:nvSpPr>
        <xdr:cNvPr id="247" name="Picture 1" descr="Description: Logo MICM final 2"/>
        <xdr:cNvSpPr>
          <a:spLocks noChangeAspect="1"/>
        </xdr:cNvSpPr>
      </xdr:nvSpPr>
      <xdr:spPr>
        <a:xfrm>
          <a:off x="3829050" y="2664142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1924050" cy="695325"/>
    <xdr:sp>
      <xdr:nvSpPr>
        <xdr:cNvPr id="248" name="Picture 1" descr="Description: Logo MICM final 2"/>
        <xdr:cNvSpPr>
          <a:spLocks noChangeAspect="1"/>
        </xdr:cNvSpPr>
      </xdr:nvSpPr>
      <xdr:spPr>
        <a:xfrm>
          <a:off x="3829050" y="2664142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1924050" cy="695325"/>
    <xdr:sp>
      <xdr:nvSpPr>
        <xdr:cNvPr id="249" name="Picture 1" descr="Description: Logo MICM final 2"/>
        <xdr:cNvSpPr>
          <a:spLocks noChangeAspect="1"/>
        </xdr:cNvSpPr>
      </xdr:nvSpPr>
      <xdr:spPr>
        <a:xfrm>
          <a:off x="3829050" y="2664142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1924050" cy="695325"/>
    <xdr:sp>
      <xdr:nvSpPr>
        <xdr:cNvPr id="250" name="Picture 1" descr="Description: Logo MICM final 2"/>
        <xdr:cNvSpPr>
          <a:spLocks noChangeAspect="1"/>
        </xdr:cNvSpPr>
      </xdr:nvSpPr>
      <xdr:spPr>
        <a:xfrm>
          <a:off x="3829050" y="2664142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1924050" cy="695325"/>
    <xdr:sp>
      <xdr:nvSpPr>
        <xdr:cNvPr id="251" name="Picture 1" descr="Description: Logo MICM final 2"/>
        <xdr:cNvSpPr>
          <a:spLocks noChangeAspect="1"/>
        </xdr:cNvSpPr>
      </xdr:nvSpPr>
      <xdr:spPr>
        <a:xfrm>
          <a:off x="3829050" y="2664142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81</xdr:row>
      <xdr:rowOff>0</xdr:rowOff>
    </xdr:from>
    <xdr:ext cx="1924050" cy="695325"/>
    <xdr:sp>
      <xdr:nvSpPr>
        <xdr:cNvPr id="252" name="Picture 1" descr="Description: Logo MICM final 2"/>
        <xdr:cNvSpPr>
          <a:spLocks noChangeAspect="1"/>
        </xdr:cNvSpPr>
      </xdr:nvSpPr>
      <xdr:spPr>
        <a:xfrm>
          <a:off x="3829050" y="2699385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81</xdr:row>
      <xdr:rowOff>0</xdr:rowOff>
    </xdr:from>
    <xdr:ext cx="1924050" cy="695325"/>
    <xdr:sp>
      <xdr:nvSpPr>
        <xdr:cNvPr id="253" name="Picture 1" descr="Description: Logo MICM final 2"/>
        <xdr:cNvSpPr>
          <a:spLocks noChangeAspect="1"/>
        </xdr:cNvSpPr>
      </xdr:nvSpPr>
      <xdr:spPr>
        <a:xfrm>
          <a:off x="3829050" y="2699385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81</xdr:row>
      <xdr:rowOff>0</xdr:rowOff>
    </xdr:from>
    <xdr:ext cx="1924050" cy="695325"/>
    <xdr:sp>
      <xdr:nvSpPr>
        <xdr:cNvPr id="254" name="Picture 1" descr="Description: Logo MICM final 2"/>
        <xdr:cNvSpPr>
          <a:spLocks noChangeAspect="1"/>
        </xdr:cNvSpPr>
      </xdr:nvSpPr>
      <xdr:spPr>
        <a:xfrm>
          <a:off x="3829050" y="2699385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81</xdr:row>
      <xdr:rowOff>0</xdr:rowOff>
    </xdr:from>
    <xdr:ext cx="1924050" cy="695325"/>
    <xdr:sp>
      <xdr:nvSpPr>
        <xdr:cNvPr id="255" name="Picture 1" descr="Description: Logo MICM final 2"/>
        <xdr:cNvSpPr>
          <a:spLocks noChangeAspect="1"/>
        </xdr:cNvSpPr>
      </xdr:nvSpPr>
      <xdr:spPr>
        <a:xfrm>
          <a:off x="3829050" y="2699385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81</xdr:row>
      <xdr:rowOff>0</xdr:rowOff>
    </xdr:from>
    <xdr:ext cx="1924050" cy="695325"/>
    <xdr:sp>
      <xdr:nvSpPr>
        <xdr:cNvPr id="256" name="Picture 1" descr="Description: Logo MICM final 2"/>
        <xdr:cNvSpPr>
          <a:spLocks noChangeAspect="1"/>
        </xdr:cNvSpPr>
      </xdr:nvSpPr>
      <xdr:spPr>
        <a:xfrm>
          <a:off x="3829050" y="2699385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81</xdr:row>
      <xdr:rowOff>0</xdr:rowOff>
    </xdr:from>
    <xdr:ext cx="1924050" cy="695325"/>
    <xdr:sp>
      <xdr:nvSpPr>
        <xdr:cNvPr id="257" name="Picture 1" descr="Description: Logo MICM final 2"/>
        <xdr:cNvSpPr>
          <a:spLocks noChangeAspect="1"/>
        </xdr:cNvSpPr>
      </xdr:nvSpPr>
      <xdr:spPr>
        <a:xfrm>
          <a:off x="3829050" y="2699385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81</xdr:row>
      <xdr:rowOff>0</xdr:rowOff>
    </xdr:from>
    <xdr:ext cx="1924050" cy="695325"/>
    <xdr:sp>
      <xdr:nvSpPr>
        <xdr:cNvPr id="258" name="Picture 1" descr="Description: Logo MICM final 2"/>
        <xdr:cNvSpPr>
          <a:spLocks noChangeAspect="1"/>
        </xdr:cNvSpPr>
      </xdr:nvSpPr>
      <xdr:spPr>
        <a:xfrm>
          <a:off x="3829050" y="2699385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81</xdr:row>
      <xdr:rowOff>0</xdr:rowOff>
    </xdr:from>
    <xdr:ext cx="1924050" cy="695325"/>
    <xdr:sp>
      <xdr:nvSpPr>
        <xdr:cNvPr id="259" name="Picture 1" descr="Description: Logo MICM final 2"/>
        <xdr:cNvSpPr>
          <a:spLocks noChangeAspect="1"/>
        </xdr:cNvSpPr>
      </xdr:nvSpPr>
      <xdr:spPr>
        <a:xfrm>
          <a:off x="3829050" y="2699385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81</xdr:row>
      <xdr:rowOff>0</xdr:rowOff>
    </xdr:from>
    <xdr:ext cx="1924050" cy="695325"/>
    <xdr:sp>
      <xdr:nvSpPr>
        <xdr:cNvPr id="260" name="Picture 1" descr="Description: Logo MICM final 2"/>
        <xdr:cNvSpPr>
          <a:spLocks noChangeAspect="1"/>
        </xdr:cNvSpPr>
      </xdr:nvSpPr>
      <xdr:spPr>
        <a:xfrm>
          <a:off x="3829050" y="2699385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81</xdr:row>
      <xdr:rowOff>0</xdr:rowOff>
    </xdr:from>
    <xdr:ext cx="1924050" cy="695325"/>
    <xdr:sp>
      <xdr:nvSpPr>
        <xdr:cNvPr id="261" name="Picture 1" descr="Description: Logo MICM final 2"/>
        <xdr:cNvSpPr>
          <a:spLocks noChangeAspect="1"/>
        </xdr:cNvSpPr>
      </xdr:nvSpPr>
      <xdr:spPr>
        <a:xfrm>
          <a:off x="3829050" y="2699385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81</xdr:row>
      <xdr:rowOff>0</xdr:rowOff>
    </xdr:from>
    <xdr:ext cx="1924050" cy="695325"/>
    <xdr:sp>
      <xdr:nvSpPr>
        <xdr:cNvPr id="262" name="Picture 1" descr="Description: Logo MICM final 2"/>
        <xdr:cNvSpPr>
          <a:spLocks noChangeAspect="1"/>
        </xdr:cNvSpPr>
      </xdr:nvSpPr>
      <xdr:spPr>
        <a:xfrm>
          <a:off x="3829050" y="2699385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81</xdr:row>
      <xdr:rowOff>0</xdr:rowOff>
    </xdr:from>
    <xdr:ext cx="1924050" cy="695325"/>
    <xdr:sp>
      <xdr:nvSpPr>
        <xdr:cNvPr id="263" name="Picture 1" descr="Description: Logo MICM final 2"/>
        <xdr:cNvSpPr>
          <a:spLocks noChangeAspect="1"/>
        </xdr:cNvSpPr>
      </xdr:nvSpPr>
      <xdr:spPr>
        <a:xfrm>
          <a:off x="3829050" y="2699385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82</xdr:row>
      <xdr:rowOff>0</xdr:rowOff>
    </xdr:from>
    <xdr:ext cx="1924050" cy="695325"/>
    <xdr:sp>
      <xdr:nvSpPr>
        <xdr:cNvPr id="264" name="Picture 1" descr="Description: Logo MICM final 2"/>
        <xdr:cNvSpPr>
          <a:spLocks noChangeAspect="1"/>
        </xdr:cNvSpPr>
      </xdr:nvSpPr>
      <xdr:spPr>
        <a:xfrm>
          <a:off x="3829050" y="273462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82</xdr:row>
      <xdr:rowOff>0</xdr:rowOff>
    </xdr:from>
    <xdr:ext cx="1924050" cy="695325"/>
    <xdr:sp>
      <xdr:nvSpPr>
        <xdr:cNvPr id="265" name="Picture 1" descr="Description: Logo MICM final 2"/>
        <xdr:cNvSpPr>
          <a:spLocks noChangeAspect="1"/>
        </xdr:cNvSpPr>
      </xdr:nvSpPr>
      <xdr:spPr>
        <a:xfrm>
          <a:off x="3829050" y="273462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82</xdr:row>
      <xdr:rowOff>0</xdr:rowOff>
    </xdr:from>
    <xdr:ext cx="1924050" cy="695325"/>
    <xdr:sp>
      <xdr:nvSpPr>
        <xdr:cNvPr id="266" name="Picture 1" descr="Description: Logo MICM final 2"/>
        <xdr:cNvSpPr>
          <a:spLocks noChangeAspect="1"/>
        </xdr:cNvSpPr>
      </xdr:nvSpPr>
      <xdr:spPr>
        <a:xfrm>
          <a:off x="3829050" y="273462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82</xdr:row>
      <xdr:rowOff>0</xdr:rowOff>
    </xdr:from>
    <xdr:ext cx="1924050" cy="695325"/>
    <xdr:sp>
      <xdr:nvSpPr>
        <xdr:cNvPr id="267" name="Picture 1" descr="Description: Logo MICM final 2"/>
        <xdr:cNvSpPr>
          <a:spLocks noChangeAspect="1"/>
        </xdr:cNvSpPr>
      </xdr:nvSpPr>
      <xdr:spPr>
        <a:xfrm>
          <a:off x="3829050" y="273462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82</xdr:row>
      <xdr:rowOff>0</xdr:rowOff>
    </xdr:from>
    <xdr:ext cx="1924050" cy="695325"/>
    <xdr:sp>
      <xdr:nvSpPr>
        <xdr:cNvPr id="268" name="Picture 1" descr="Description: Logo MICM final 2"/>
        <xdr:cNvSpPr>
          <a:spLocks noChangeAspect="1"/>
        </xdr:cNvSpPr>
      </xdr:nvSpPr>
      <xdr:spPr>
        <a:xfrm>
          <a:off x="3829050" y="273462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82</xdr:row>
      <xdr:rowOff>0</xdr:rowOff>
    </xdr:from>
    <xdr:ext cx="1924050" cy="695325"/>
    <xdr:sp>
      <xdr:nvSpPr>
        <xdr:cNvPr id="269" name="Picture 1" descr="Description: Logo MICM final 2"/>
        <xdr:cNvSpPr>
          <a:spLocks noChangeAspect="1"/>
        </xdr:cNvSpPr>
      </xdr:nvSpPr>
      <xdr:spPr>
        <a:xfrm>
          <a:off x="3829050" y="273462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82</xdr:row>
      <xdr:rowOff>0</xdr:rowOff>
    </xdr:from>
    <xdr:ext cx="1924050" cy="695325"/>
    <xdr:sp>
      <xdr:nvSpPr>
        <xdr:cNvPr id="270" name="Picture 1" descr="Description: Logo MICM final 2"/>
        <xdr:cNvSpPr>
          <a:spLocks noChangeAspect="1"/>
        </xdr:cNvSpPr>
      </xdr:nvSpPr>
      <xdr:spPr>
        <a:xfrm>
          <a:off x="3829050" y="273462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82</xdr:row>
      <xdr:rowOff>0</xdr:rowOff>
    </xdr:from>
    <xdr:ext cx="1924050" cy="695325"/>
    <xdr:sp>
      <xdr:nvSpPr>
        <xdr:cNvPr id="271" name="Picture 1" descr="Description: Logo MICM final 2"/>
        <xdr:cNvSpPr>
          <a:spLocks noChangeAspect="1"/>
        </xdr:cNvSpPr>
      </xdr:nvSpPr>
      <xdr:spPr>
        <a:xfrm>
          <a:off x="3829050" y="273462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82</xdr:row>
      <xdr:rowOff>0</xdr:rowOff>
    </xdr:from>
    <xdr:ext cx="1924050" cy="695325"/>
    <xdr:sp>
      <xdr:nvSpPr>
        <xdr:cNvPr id="272" name="Picture 1" descr="Description: Logo MICM final 2"/>
        <xdr:cNvSpPr>
          <a:spLocks noChangeAspect="1"/>
        </xdr:cNvSpPr>
      </xdr:nvSpPr>
      <xdr:spPr>
        <a:xfrm>
          <a:off x="3829050" y="273462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82</xdr:row>
      <xdr:rowOff>0</xdr:rowOff>
    </xdr:from>
    <xdr:ext cx="1924050" cy="695325"/>
    <xdr:sp>
      <xdr:nvSpPr>
        <xdr:cNvPr id="273" name="Picture 1" descr="Description: Logo MICM final 2"/>
        <xdr:cNvSpPr>
          <a:spLocks noChangeAspect="1"/>
        </xdr:cNvSpPr>
      </xdr:nvSpPr>
      <xdr:spPr>
        <a:xfrm>
          <a:off x="3829050" y="273462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82</xdr:row>
      <xdr:rowOff>0</xdr:rowOff>
    </xdr:from>
    <xdr:ext cx="1924050" cy="695325"/>
    <xdr:sp>
      <xdr:nvSpPr>
        <xdr:cNvPr id="274" name="Picture 1" descr="Description: Logo MICM final 2"/>
        <xdr:cNvSpPr>
          <a:spLocks noChangeAspect="1"/>
        </xdr:cNvSpPr>
      </xdr:nvSpPr>
      <xdr:spPr>
        <a:xfrm>
          <a:off x="3829050" y="273462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82</xdr:row>
      <xdr:rowOff>0</xdr:rowOff>
    </xdr:from>
    <xdr:ext cx="1924050" cy="695325"/>
    <xdr:sp>
      <xdr:nvSpPr>
        <xdr:cNvPr id="275" name="Picture 1" descr="Description: Logo MICM final 2"/>
        <xdr:cNvSpPr>
          <a:spLocks noChangeAspect="1"/>
        </xdr:cNvSpPr>
      </xdr:nvSpPr>
      <xdr:spPr>
        <a:xfrm>
          <a:off x="3829050" y="273462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82</xdr:row>
      <xdr:rowOff>0</xdr:rowOff>
    </xdr:from>
    <xdr:ext cx="1924050" cy="695325"/>
    <xdr:sp>
      <xdr:nvSpPr>
        <xdr:cNvPr id="276" name="Picture 1" descr="Description: Logo MICM final 2"/>
        <xdr:cNvSpPr>
          <a:spLocks noChangeAspect="1"/>
        </xdr:cNvSpPr>
      </xdr:nvSpPr>
      <xdr:spPr>
        <a:xfrm>
          <a:off x="3829050" y="273462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82</xdr:row>
      <xdr:rowOff>0</xdr:rowOff>
    </xdr:from>
    <xdr:ext cx="1924050" cy="695325"/>
    <xdr:sp>
      <xdr:nvSpPr>
        <xdr:cNvPr id="277" name="Picture 1" descr="Description: Logo MICM final 2"/>
        <xdr:cNvSpPr>
          <a:spLocks noChangeAspect="1"/>
        </xdr:cNvSpPr>
      </xdr:nvSpPr>
      <xdr:spPr>
        <a:xfrm>
          <a:off x="3829050" y="273462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82</xdr:row>
      <xdr:rowOff>0</xdr:rowOff>
    </xdr:from>
    <xdr:ext cx="1924050" cy="695325"/>
    <xdr:sp>
      <xdr:nvSpPr>
        <xdr:cNvPr id="278" name="Picture 1" descr="Description: Logo MICM final 2"/>
        <xdr:cNvSpPr>
          <a:spLocks noChangeAspect="1"/>
        </xdr:cNvSpPr>
      </xdr:nvSpPr>
      <xdr:spPr>
        <a:xfrm>
          <a:off x="3829050" y="273462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82</xdr:row>
      <xdr:rowOff>0</xdr:rowOff>
    </xdr:from>
    <xdr:ext cx="1924050" cy="695325"/>
    <xdr:sp>
      <xdr:nvSpPr>
        <xdr:cNvPr id="279" name="Picture 1" descr="Description: Logo MICM final 2"/>
        <xdr:cNvSpPr>
          <a:spLocks noChangeAspect="1"/>
        </xdr:cNvSpPr>
      </xdr:nvSpPr>
      <xdr:spPr>
        <a:xfrm>
          <a:off x="3829050" y="273462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82</xdr:row>
      <xdr:rowOff>0</xdr:rowOff>
    </xdr:from>
    <xdr:ext cx="1924050" cy="695325"/>
    <xdr:sp>
      <xdr:nvSpPr>
        <xdr:cNvPr id="280" name="Picture 1" descr="Description: Logo MICM final 2"/>
        <xdr:cNvSpPr>
          <a:spLocks noChangeAspect="1"/>
        </xdr:cNvSpPr>
      </xdr:nvSpPr>
      <xdr:spPr>
        <a:xfrm>
          <a:off x="3829050" y="273462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82</xdr:row>
      <xdr:rowOff>0</xdr:rowOff>
    </xdr:from>
    <xdr:ext cx="1924050" cy="695325"/>
    <xdr:sp>
      <xdr:nvSpPr>
        <xdr:cNvPr id="281" name="Picture 1" descr="Description: Logo MICM final 2"/>
        <xdr:cNvSpPr>
          <a:spLocks noChangeAspect="1"/>
        </xdr:cNvSpPr>
      </xdr:nvSpPr>
      <xdr:spPr>
        <a:xfrm>
          <a:off x="3829050" y="273462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82</xdr:row>
      <xdr:rowOff>0</xdr:rowOff>
    </xdr:from>
    <xdr:ext cx="1924050" cy="695325"/>
    <xdr:sp>
      <xdr:nvSpPr>
        <xdr:cNvPr id="282" name="Picture 1" descr="Description: Logo MICM final 2"/>
        <xdr:cNvSpPr>
          <a:spLocks noChangeAspect="1"/>
        </xdr:cNvSpPr>
      </xdr:nvSpPr>
      <xdr:spPr>
        <a:xfrm>
          <a:off x="3829050" y="273462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82</xdr:row>
      <xdr:rowOff>0</xdr:rowOff>
    </xdr:from>
    <xdr:ext cx="1924050" cy="695325"/>
    <xdr:sp>
      <xdr:nvSpPr>
        <xdr:cNvPr id="283" name="Picture 1" descr="Description: Logo MICM final 2"/>
        <xdr:cNvSpPr>
          <a:spLocks noChangeAspect="1"/>
        </xdr:cNvSpPr>
      </xdr:nvSpPr>
      <xdr:spPr>
        <a:xfrm>
          <a:off x="3829050" y="2734627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284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285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286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287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288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289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290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291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292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293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294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295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296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297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298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299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00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01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02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03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04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05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06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07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08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09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10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11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12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13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14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15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16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17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18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19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20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21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22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23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24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25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26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27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28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29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30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31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32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33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34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35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36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37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38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39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40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41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42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43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44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45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46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47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48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49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50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51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52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53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54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55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56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57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58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59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60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61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62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63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64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65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66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67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68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69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70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71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72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73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74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75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76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77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78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924050" cy="695325"/>
    <xdr:sp>
      <xdr:nvSpPr>
        <xdr:cNvPr id="379" name="Picture 1" descr="Description: Logo MICM final 2"/>
        <xdr:cNvSpPr>
          <a:spLocks noChangeAspect="1"/>
        </xdr:cNvSpPr>
      </xdr:nvSpPr>
      <xdr:spPr>
        <a:xfrm>
          <a:off x="3829050" y="178308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5"/>
  <sheetViews>
    <sheetView tabSelected="1" zoomScalePageLayoutView="0" workbookViewId="0" topLeftCell="A233">
      <selection activeCell="H245" sqref="H245"/>
    </sheetView>
  </sheetViews>
  <sheetFormatPr defaultColWidth="10.7109375" defaultRowHeight="12.75"/>
  <cols>
    <col min="1" max="1" width="5.7109375" style="5" customWidth="1"/>
    <col min="2" max="2" width="11.421875" style="5" hidden="1" customWidth="1"/>
    <col min="3" max="3" width="13.140625" style="5" hidden="1" customWidth="1"/>
    <col min="4" max="4" width="19.421875" style="5" customWidth="1"/>
    <col min="5" max="5" width="21.00390625" style="5" customWidth="1"/>
    <col min="6" max="6" width="11.28125" style="5" customWidth="1"/>
    <col min="7" max="7" width="36.00390625" style="5" customWidth="1"/>
    <col min="8" max="8" width="35.28125" style="5" customWidth="1"/>
    <col min="9" max="9" width="15.7109375" style="5" bestFit="1" customWidth="1"/>
    <col min="10" max="10" width="9.00390625" style="5" customWidth="1"/>
    <col min="11" max="11" width="1.1484375" style="5" customWidth="1"/>
    <col min="12" max="12" width="6.57421875" style="5" customWidth="1"/>
    <col min="13" max="13" width="13.421875" style="5" customWidth="1"/>
    <col min="14" max="14" width="13.00390625" style="5" customWidth="1"/>
    <col min="15" max="17" width="13.140625" style="5" customWidth="1"/>
    <col min="18" max="18" width="14.140625" style="5" customWidth="1"/>
    <col min="19" max="16384" width="10.7109375" style="5" customWidth="1"/>
  </cols>
  <sheetData>
    <row r="1" spans="1:16" ht="26.25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ht="23.25">
      <c r="A2" s="161" t="s">
        <v>48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ht="15.75">
      <c r="A3" s="162" t="s">
        <v>440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4" spans="1:16" ht="15.75">
      <c r="A4" s="162" t="s">
        <v>61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</row>
    <row r="5" spans="1:15" ht="15.75" thickBot="1">
      <c r="A5" s="6"/>
      <c r="B5" s="7"/>
      <c r="C5" s="7"/>
      <c r="G5" s="7" t="s">
        <v>1</v>
      </c>
      <c r="K5" s="163" t="s">
        <v>0</v>
      </c>
      <c r="L5" s="163"/>
      <c r="M5" s="163"/>
      <c r="N5" s="163"/>
      <c r="O5" s="163"/>
    </row>
    <row r="6" spans="1:18" s="8" customFormat="1" ht="30.75" customHeight="1" thickBot="1">
      <c r="A6" s="56" t="s">
        <v>2</v>
      </c>
      <c r="B6" s="57" t="s">
        <v>41</v>
      </c>
      <c r="C6" s="58" t="s">
        <v>42</v>
      </c>
      <c r="D6" s="59" t="s">
        <v>3</v>
      </c>
      <c r="E6" s="56" t="s">
        <v>4</v>
      </c>
      <c r="F6" s="61" t="s">
        <v>45</v>
      </c>
      <c r="G6" s="59" t="s">
        <v>5</v>
      </c>
      <c r="H6" s="56" t="s">
        <v>6</v>
      </c>
      <c r="I6" s="60" t="s">
        <v>7</v>
      </c>
      <c r="J6" s="151" t="s">
        <v>993</v>
      </c>
      <c r="K6" s="59"/>
      <c r="L6" s="62" t="s">
        <v>8</v>
      </c>
      <c r="M6" s="63" t="s">
        <v>40</v>
      </c>
      <c r="N6" s="64" t="s">
        <v>9</v>
      </c>
      <c r="O6" s="65" t="s">
        <v>60</v>
      </c>
      <c r="P6" s="66" t="s">
        <v>10</v>
      </c>
      <c r="Q6" s="67" t="s">
        <v>59</v>
      </c>
      <c r="R6" s="68" t="s">
        <v>11</v>
      </c>
    </row>
    <row r="7" spans="1:18" s="8" customFormat="1" ht="24.75" customHeight="1">
      <c r="A7" s="1" t="s">
        <v>408</v>
      </c>
      <c r="B7" s="90"/>
      <c r="C7" s="21">
        <v>43047</v>
      </c>
      <c r="D7" s="39" t="s">
        <v>263</v>
      </c>
      <c r="E7" s="40" t="s">
        <v>264</v>
      </c>
      <c r="F7" s="69">
        <v>42788</v>
      </c>
      <c r="G7" s="83" t="s">
        <v>32</v>
      </c>
      <c r="H7" s="41" t="s">
        <v>265</v>
      </c>
      <c r="I7" s="19">
        <v>94400</v>
      </c>
      <c r="J7" s="152" t="s">
        <v>994</v>
      </c>
      <c r="K7" s="78"/>
      <c r="L7" s="47">
        <v>312</v>
      </c>
      <c r="M7" s="19"/>
      <c r="N7" s="19"/>
      <c r="O7" s="19"/>
      <c r="P7" s="16"/>
      <c r="Q7" s="19">
        <v>94400</v>
      </c>
      <c r="R7" s="17">
        <f aca="true" t="shared" si="0" ref="R7:R70">SUM(M7:Q7)</f>
        <v>94400</v>
      </c>
    </row>
    <row r="8" spans="1:18" s="8" customFormat="1" ht="24.75" customHeight="1">
      <c r="A8" s="1" t="s">
        <v>87</v>
      </c>
      <c r="B8" s="90"/>
      <c r="C8" s="21">
        <v>43047</v>
      </c>
      <c r="D8" s="39" t="s">
        <v>266</v>
      </c>
      <c r="E8" s="40" t="s">
        <v>267</v>
      </c>
      <c r="F8" s="10">
        <v>42788</v>
      </c>
      <c r="G8" s="83" t="s">
        <v>32</v>
      </c>
      <c r="H8" s="41" t="s">
        <v>268</v>
      </c>
      <c r="I8" s="19">
        <v>94400</v>
      </c>
      <c r="J8" s="152" t="s">
        <v>994</v>
      </c>
      <c r="K8" s="79"/>
      <c r="L8" s="47">
        <v>312</v>
      </c>
      <c r="M8" s="19"/>
      <c r="N8" s="19"/>
      <c r="O8" s="19"/>
      <c r="P8" s="16"/>
      <c r="Q8" s="19">
        <v>94400</v>
      </c>
      <c r="R8" s="17">
        <f t="shared" si="0"/>
        <v>94400</v>
      </c>
    </row>
    <row r="9" spans="1:18" s="8" customFormat="1" ht="24.75" customHeight="1">
      <c r="A9" s="1" t="s">
        <v>88</v>
      </c>
      <c r="B9" s="90"/>
      <c r="C9" s="21">
        <v>43047</v>
      </c>
      <c r="D9" s="39" t="s">
        <v>269</v>
      </c>
      <c r="E9" s="40" t="s">
        <v>270</v>
      </c>
      <c r="F9" s="10">
        <v>42823</v>
      </c>
      <c r="G9" s="83" t="s">
        <v>32</v>
      </c>
      <c r="H9" s="41" t="s">
        <v>271</v>
      </c>
      <c r="I9" s="19">
        <v>94400</v>
      </c>
      <c r="J9" s="152" t="s">
        <v>994</v>
      </c>
      <c r="K9" s="79"/>
      <c r="L9" s="47">
        <v>277</v>
      </c>
      <c r="M9" s="20"/>
      <c r="N9" s="19"/>
      <c r="O9" s="19"/>
      <c r="P9" s="16"/>
      <c r="Q9" s="19">
        <v>94400</v>
      </c>
      <c r="R9" s="17">
        <f t="shared" si="0"/>
        <v>94400</v>
      </c>
    </row>
    <row r="10" spans="1:18" s="8" customFormat="1" ht="24.75" customHeight="1">
      <c r="A10" s="1" t="s">
        <v>89</v>
      </c>
      <c r="B10" s="91"/>
      <c r="C10" s="22">
        <v>43070</v>
      </c>
      <c r="D10" s="39" t="s">
        <v>366</v>
      </c>
      <c r="E10" s="40" t="s">
        <v>367</v>
      </c>
      <c r="F10" s="10">
        <v>42850</v>
      </c>
      <c r="G10" s="83" t="s">
        <v>32</v>
      </c>
      <c r="H10" s="41" t="s">
        <v>368</v>
      </c>
      <c r="I10" s="19">
        <v>94400</v>
      </c>
      <c r="J10" s="152" t="s">
        <v>994</v>
      </c>
      <c r="K10" s="79"/>
      <c r="L10" s="47">
        <v>250</v>
      </c>
      <c r="M10" s="52"/>
      <c r="N10" s="16"/>
      <c r="O10" s="14"/>
      <c r="P10" s="15"/>
      <c r="Q10" s="19">
        <v>94400</v>
      </c>
      <c r="R10" s="17">
        <f t="shared" si="0"/>
        <v>94400</v>
      </c>
    </row>
    <row r="11" spans="1:18" s="8" customFormat="1" ht="24.75" customHeight="1">
      <c r="A11" s="1" t="s">
        <v>90</v>
      </c>
      <c r="B11" s="91"/>
      <c r="C11" s="22">
        <v>43070</v>
      </c>
      <c r="D11" s="39" t="s">
        <v>369</v>
      </c>
      <c r="E11" s="40" t="s">
        <v>370</v>
      </c>
      <c r="F11" s="10">
        <v>42909</v>
      </c>
      <c r="G11" s="83" t="s">
        <v>32</v>
      </c>
      <c r="H11" s="41" t="s">
        <v>371</v>
      </c>
      <c r="I11" s="19">
        <v>94400</v>
      </c>
      <c r="J11" s="152" t="s">
        <v>994</v>
      </c>
      <c r="K11" s="78"/>
      <c r="L11" s="47">
        <v>191</v>
      </c>
      <c r="M11" s="52"/>
      <c r="N11" s="15"/>
      <c r="O11" s="14"/>
      <c r="P11" s="16"/>
      <c r="Q11" s="19">
        <v>94400</v>
      </c>
      <c r="R11" s="17">
        <f t="shared" si="0"/>
        <v>94400</v>
      </c>
    </row>
    <row r="12" spans="1:18" s="8" customFormat="1" ht="26.25" customHeight="1">
      <c r="A12" s="1" t="s">
        <v>91</v>
      </c>
      <c r="B12" s="91"/>
      <c r="C12" s="22">
        <v>43070</v>
      </c>
      <c r="D12" s="39" t="s">
        <v>372</v>
      </c>
      <c r="E12" s="40" t="s">
        <v>373</v>
      </c>
      <c r="F12" s="10">
        <v>42912</v>
      </c>
      <c r="G12" s="83" t="s">
        <v>32</v>
      </c>
      <c r="H12" s="41" t="s">
        <v>374</v>
      </c>
      <c r="I12" s="19">
        <v>94400</v>
      </c>
      <c r="J12" s="152" t="s">
        <v>994</v>
      </c>
      <c r="K12" s="79"/>
      <c r="L12" s="47">
        <v>188</v>
      </c>
      <c r="M12" s="14"/>
      <c r="N12" s="16"/>
      <c r="O12" s="14"/>
      <c r="P12" s="16"/>
      <c r="Q12" s="19">
        <v>94400</v>
      </c>
      <c r="R12" s="17">
        <f t="shared" si="0"/>
        <v>94400</v>
      </c>
    </row>
    <row r="13" spans="1:18" s="8" customFormat="1" ht="24.75" customHeight="1">
      <c r="A13" s="1" t="s">
        <v>92</v>
      </c>
      <c r="B13" s="91"/>
      <c r="C13" s="22"/>
      <c r="D13" s="39">
        <v>28923</v>
      </c>
      <c r="E13" s="40" t="s">
        <v>337</v>
      </c>
      <c r="F13" s="10">
        <v>43056</v>
      </c>
      <c r="G13" s="83" t="s">
        <v>160</v>
      </c>
      <c r="H13" s="41" t="s">
        <v>338</v>
      </c>
      <c r="I13" s="19">
        <v>104190.45</v>
      </c>
      <c r="J13" s="152" t="s">
        <v>1016</v>
      </c>
      <c r="K13" s="79"/>
      <c r="L13" s="47">
        <v>44</v>
      </c>
      <c r="M13" s="19"/>
      <c r="N13" s="19">
        <v>104190.45</v>
      </c>
      <c r="O13" s="52"/>
      <c r="P13" s="16"/>
      <c r="Q13" s="14"/>
      <c r="R13" s="17">
        <f t="shared" si="0"/>
        <v>104190.45</v>
      </c>
    </row>
    <row r="14" spans="1:18" s="8" customFormat="1" ht="24.75" customHeight="1">
      <c r="A14" s="1" t="s">
        <v>409</v>
      </c>
      <c r="B14" s="114"/>
      <c r="C14" s="111"/>
      <c r="D14" s="39">
        <v>29486</v>
      </c>
      <c r="E14" s="40" t="s">
        <v>808</v>
      </c>
      <c r="F14" s="110">
        <v>43084</v>
      </c>
      <c r="G14" s="133" t="s">
        <v>160</v>
      </c>
      <c r="H14" s="41" t="s">
        <v>809</v>
      </c>
      <c r="I14" s="45">
        <v>104113.1</v>
      </c>
      <c r="J14" s="152" t="s">
        <v>1016</v>
      </c>
      <c r="K14" s="79"/>
      <c r="L14" s="47">
        <v>16</v>
      </c>
      <c r="M14" s="45">
        <v>104113.1</v>
      </c>
      <c r="N14" s="14"/>
      <c r="O14" s="52"/>
      <c r="P14" s="16"/>
      <c r="Q14" s="14"/>
      <c r="R14" s="17">
        <f t="shared" si="0"/>
        <v>104113.1</v>
      </c>
    </row>
    <row r="15" spans="1:19" s="55" customFormat="1" ht="24.75" customHeight="1">
      <c r="A15" s="1" t="s">
        <v>410</v>
      </c>
      <c r="B15" s="91" t="s">
        <v>450</v>
      </c>
      <c r="C15" s="22">
        <v>43041</v>
      </c>
      <c r="D15" s="39" t="s">
        <v>33</v>
      </c>
      <c r="E15" s="40" t="s">
        <v>451</v>
      </c>
      <c r="F15" s="10">
        <v>43068</v>
      </c>
      <c r="G15" s="133" t="s">
        <v>74</v>
      </c>
      <c r="H15" s="41" t="s">
        <v>452</v>
      </c>
      <c r="I15" s="14">
        <v>787815.2</v>
      </c>
      <c r="J15" s="152" t="s">
        <v>1011</v>
      </c>
      <c r="K15" s="79"/>
      <c r="L15" s="47">
        <v>32</v>
      </c>
      <c r="M15" s="14"/>
      <c r="N15" s="14">
        <v>787815.2</v>
      </c>
      <c r="O15" s="14"/>
      <c r="P15" s="16"/>
      <c r="Q15" s="14"/>
      <c r="R15" s="17">
        <f t="shared" si="0"/>
        <v>787815.2</v>
      </c>
      <c r="S15" s="8"/>
    </row>
    <row r="16" spans="1:19" s="55" customFormat="1" ht="24.75" customHeight="1">
      <c r="A16" s="1" t="s">
        <v>411</v>
      </c>
      <c r="B16" s="94" t="s">
        <v>534</v>
      </c>
      <c r="C16" s="72">
        <v>43070</v>
      </c>
      <c r="D16" s="77" t="s">
        <v>471</v>
      </c>
      <c r="E16" s="40" t="s">
        <v>472</v>
      </c>
      <c r="F16" s="10">
        <v>43080</v>
      </c>
      <c r="G16" s="133" t="s">
        <v>240</v>
      </c>
      <c r="H16" s="41" t="s">
        <v>73</v>
      </c>
      <c r="I16" s="14">
        <v>106955.2</v>
      </c>
      <c r="J16" s="153" t="s">
        <v>996</v>
      </c>
      <c r="K16" s="79"/>
      <c r="L16" s="47">
        <v>20</v>
      </c>
      <c r="M16" s="14">
        <v>106955.2</v>
      </c>
      <c r="N16" s="16"/>
      <c r="O16" s="14"/>
      <c r="P16" s="16"/>
      <c r="Q16" s="14"/>
      <c r="R16" s="17">
        <f t="shared" si="0"/>
        <v>106955.2</v>
      </c>
      <c r="S16" s="8"/>
    </row>
    <row r="17" spans="1:19" s="55" customFormat="1" ht="24.75" customHeight="1">
      <c r="A17" s="1" t="s">
        <v>93</v>
      </c>
      <c r="B17" s="91" t="s">
        <v>569</v>
      </c>
      <c r="C17" s="22">
        <v>43046</v>
      </c>
      <c r="D17" s="39" t="s">
        <v>441</v>
      </c>
      <c r="E17" s="40" t="s">
        <v>442</v>
      </c>
      <c r="F17" s="10">
        <v>43081</v>
      </c>
      <c r="G17" s="133" t="s">
        <v>240</v>
      </c>
      <c r="H17" s="41" t="s">
        <v>570</v>
      </c>
      <c r="I17" s="14">
        <v>647520.66</v>
      </c>
      <c r="J17" s="153" t="s">
        <v>997</v>
      </c>
      <c r="K17" s="79"/>
      <c r="L17" s="47">
        <v>19</v>
      </c>
      <c r="M17" s="14">
        <v>647520.66</v>
      </c>
      <c r="N17" s="16"/>
      <c r="O17" s="14"/>
      <c r="P17" s="16"/>
      <c r="Q17" s="14"/>
      <c r="R17" s="17">
        <f t="shared" si="0"/>
        <v>647520.66</v>
      </c>
      <c r="S17" s="8"/>
    </row>
    <row r="18" spans="1:18" s="8" customFormat="1" ht="26.25" customHeight="1">
      <c r="A18" s="1" t="s">
        <v>412</v>
      </c>
      <c r="B18" s="93" t="s">
        <v>610</v>
      </c>
      <c r="C18" s="30">
        <v>43040</v>
      </c>
      <c r="D18" s="2" t="s">
        <v>618</v>
      </c>
      <c r="E18" s="3" t="s">
        <v>612</v>
      </c>
      <c r="F18" s="51">
        <v>43080</v>
      </c>
      <c r="G18" s="134" t="s">
        <v>54</v>
      </c>
      <c r="H18" s="4" t="s">
        <v>169</v>
      </c>
      <c r="I18" s="29">
        <v>580046.98</v>
      </c>
      <c r="J18" s="156" t="s">
        <v>998</v>
      </c>
      <c r="K18" s="81"/>
      <c r="L18" s="47">
        <v>20</v>
      </c>
      <c r="M18" s="29">
        <v>580046.98</v>
      </c>
      <c r="N18" s="28"/>
      <c r="O18" s="29"/>
      <c r="P18" s="28"/>
      <c r="Q18" s="29"/>
      <c r="R18" s="17">
        <f t="shared" si="0"/>
        <v>580046.98</v>
      </c>
    </row>
    <row r="19" spans="1:18" s="8" customFormat="1" ht="26.25" customHeight="1">
      <c r="A19" s="1" t="s">
        <v>864</v>
      </c>
      <c r="B19" s="93" t="s">
        <v>609</v>
      </c>
      <c r="C19" s="30">
        <v>43000</v>
      </c>
      <c r="D19" s="2" t="s">
        <v>254</v>
      </c>
      <c r="E19" s="3" t="s">
        <v>255</v>
      </c>
      <c r="F19" s="51">
        <v>43083</v>
      </c>
      <c r="G19" s="134" t="s">
        <v>54</v>
      </c>
      <c r="H19" s="4" t="s">
        <v>169</v>
      </c>
      <c r="I19" s="29">
        <v>756981.34</v>
      </c>
      <c r="J19" s="156" t="s">
        <v>999</v>
      </c>
      <c r="K19" s="81"/>
      <c r="L19" s="47">
        <v>17</v>
      </c>
      <c r="M19" s="29">
        <v>756981.34</v>
      </c>
      <c r="N19" s="123"/>
      <c r="O19" s="29"/>
      <c r="P19" s="28"/>
      <c r="Q19" s="29"/>
      <c r="R19" s="17">
        <f t="shared" si="0"/>
        <v>756981.34</v>
      </c>
    </row>
    <row r="20" spans="1:18" s="8" customFormat="1" ht="26.25" customHeight="1">
      <c r="A20" s="1" t="s">
        <v>94</v>
      </c>
      <c r="B20" s="97" t="s">
        <v>56</v>
      </c>
      <c r="C20" s="21">
        <v>42844</v>
      </c>
      <c r="D20" s="12" t="s">
        <v>55</v>
      </c>
      <c r="E20" s="40" t="s">
        <v>204</v>
      </c>
      <c r="F20" s="10">
        <v>42851</v>
      </c>
      <c r="G20" s="82" t="s">
        <v>13</v>
      </c>
      <c r="H20" s="18" t="s">
        <v>57</v>
      </c>
      <c r="I20" s="19">
        <v>5688</v>
      </c>
      <c r="J20" s="152" t="s">
        <v>1000</v>
      </c>
      <c r="K20" s="79"/>
      <c r="L20" s="47">
        <v>249</v>
      </c>
      <c r="M20" s="20"/>
      <c r="N20" s="19"/>
      <c r="O20" s="19"/>
      <c r="P20" s="19"/>
      <c r="Q20" s="19">
        <v>5688</v>
      </c>
      <c r="R20" s="17">
        <f t="shared" si="0"/>
        <v>5688</v>
      </c>
    </row>
    <row r="21" spans="1:18" s="8" customFormat="1" ht="26.25" customHeight="1">
      <c r="A21" s="1" t="s">
        <v>865</v>
      </c>
      <c r="B21" s="96" t="s">
        <v>77</v>
      </c>
      <c r="C21" s="30">
        <v>42879</v>
      </c>
      <c r="D21" s="24" t="s">
        <v>78</v>
      </c>
      <c r="E21" s="24" t="s">
        <v>79</v>
      </c>
      <c r="F21" s="51">
        <v>42887</v>
      </c>
      <c r="G21" s="135" t="s">
        <v>13</v>
      </c>
      <c r="H21" s="25" t="s">
        <v>80</v>
      </c>
      <c r="I21" s="27">
        <v>35587.5</v>
      </c>
      <c r="J21" s="152" t="s">
        <v>1000</v>
      </c>
      <c r="K21" s="81"/>
      <c r="L21" s="47">
        <v>213</v>
      </c>
      <c r="M21" s="27"/>
      <c r="N21" s="27"/>
      <c r="O21" s="27"/>
      <c r="P21" s="27"/>
      <c r="Q21" s="27">
        <v>35587.5</v>
      </c>
      <c r="R21" s="17">
        <f t="shared" si="0"/>
        <v>35587.5</v>
      </c>
    </row>
    <row r="22" spans="1:18" s="8" customFormat="1" ht="26.25" customHeight="1">
      <c r="A22" s="1" t="s">
        <v>155</v>
      </c>
      <c r="B22" s="96" t="s">
        <v>75</v>
      </c>
      <c r="C22" s="30">
        <v>42842</v>
      </c>
      <c r="D22" s="24" t="s">
        <v>81</v>
      </c>
      <c r="E22" s="24" t="s">
        <v>76</v>
      </c>
      <c r="F22" s="51">
        <v>42887</v>
      </c>
      <c r="G22" s="135" t="s">
        <v>13</v>
      </c>
      <c r="H22" s="25" t="s">
        <v>82</v>
      </c>
      <c r="I22" s="27">
        <v>71100</v>
      </c>
      <c r="J22" s="152" t="s">
        <v>1000</v>
      </c>
      <c r="K22" s="81"/>
      <c r="L22" s="47">
        <v>213</v>
      </c>
      <c r="M22" s="27"/>
      <c r="N22" s="27"/>
      <c r="O22" s="27"/>
      <c r="P22" s="27"/>
      <c r="Q22" s="27">
        <v>71100</v>
      </c>
      <c r="R22" s="17">
        <f t="shared" si="0"/>
        <v>71100</v>
      </c>
    </row>
    <row r="23" spans="1:18" s="8" customFormat="1" ht="26.25" customHeight="1">
      <c r="A23" s="1" t="s">
        <v>866</v>
      </c>
      <c r="B23" s="96" t="s">
        <v>83</v>
      </c>
      <c r="C23" s="30">
        <v>42893</v>
      </c>
      <c r="D23" s="24" t="s">
        <v>84</v>
      </c>
      <c r="E23" s="24" t="s">
        <v>85</v>
      </c>
      <c r="F23" s="51">
        <v>42898</v>
      </c>
      <c r="G23" s="135" t="s">
        <v>13</v>
      </c>
      <c r="H23" s="25" t="s">
        <v>86</v>
      </c>
      <c r="I23" s="27">
        <v>22800</v>
      </c>
      <c r="J23" s="152" t="s">
        <v>1000</v>
      </c>
      <c r="K23" s="81"/>
      <c r="L23" s="47">
        <v>202</v>
      </c>
      <c r="M23" s="27"/>
      <c r="N23" s="27"/>
      <c r="O23" s="27"/>
      <c r="P23" s="28"/>
      <c r="Q23" s="27">
        <v>22800</v>
      </c>
      <c r="R23" s="17">
        <f t="shared" si="0"/>
        <v>22800</v>
      </c>
    </row>
    <row r="24" spans="1:18" s="8" customFormat="1" ht="26.25" customHeight="1">
      <c r="A24" s="1" t="s">
        <v>867</v>
      </c>
      <c r="B24" s="95" t="s">
        <v>136</v>
      </c>
      <c r="C24" s="22">
        <v>42916</v>
      </c>
      <c r="D24" s="12" t="s">
        <v>137</v>
      </c>
      <c r="E24" s="12" t="s">
        <v>138</v>
      </c>
      <c r="F24" s="10">
        <v>42919</v>
      </c>
      <c r="G24" s="82" t="s">
        <v>13</v>
      </c>
      <c r="H24" s="18" t="s">
        <v>139</v>
      </c>
      <c r="I24" s="19">
        <v>5700</v>
      </c>
      <c r="J24" s="152" t="s">
        <v>1000</v>
      </c>
      <c r="K24" s="79"/>
      <c r="L24" s="47">
        <v>181</v>
      </c>
      <c r="M24" s="19"/>
      <c r="N24" s="19"/>
      <c r="O24" s="19"/>
      <c r="P24" s="19"/>
      <c r="Q24" s="19">
        <v>5700</v>
      </c>
      <c r="R24" s="17">
        <f t="shared" si="0"/>
        <v>5700</v>
      </c>
    </row>
    <row r="25" spans="1:18" s="8" customFormat="1" ht="26.25" customHeight="1">
      <c r="A25" s="1" t="s">
        <v>868</v>
      </c>
      <c r="B25" s="112" t="s">
        <v>220</v>
      </c>
      <c r="C25" s="23">
        <v>42866</v>
      </c>
      <c r="D25" s="3" t="s">
        <v>221</v>
      </c>
      <c r="E25" s="3" t="s">
        <v>222</v>
      </c>
      <c r="F25" s="51">
        <v>43009</v>
      </c>
      <c r="G25" s="136" t="s">
        <v>13</v>
      </c>
      <c r="H25" s="4" t="s">
        <v>223</v>
      </c>
      <c r="I25" s="27">
        <v>85500</v>
      </c>
      <c r="J25" s="152" t="s">
        <v>1000</v>
      </c>
      <c r="K25" s="81"/>
      <c r="L25" s="47">
        <v>91</v>
      </c>
      <c r="M25" s="27"/>
      <c r="N25" s="27"/>
      <c r="O25" s="27"/>
      <c r="P25" s="27">
        <v>85500</v>
      </c>
      <c r="Q25" s="27"/>
      <c r="R25" s="17">
        <f t="shared" si="0"/>
        <v>85500</v>
      </c>
    </row>
    <row r="26" spans="1:18" s="8" customFormat="1" ht="26.25" customHeight="1">
      <c r="A26" s="1" t="s">
        <v>869</v>
      </c>
      <c r="B26" s="98" t="s">
        <v>533</v>
      </c>
      <c r="C26" s="73">
        <v>43049</v>
      </c>
      <c r="D26" s="2" t="s">
        <v>750</v>
      </c>
      <c r="E26" s="3" t="s">
        <v>36</v>
      </c>
      <c r="F26" s="147">
        <v>43081</v>
      </c>
      <c r="G26" s="134" t="s">
        <v>43</v>
      </c>
      <c r="H26" s="4" t="s">
        <v>73</v>
      </c>
      <c r="I26" s="29">
        <v>767051.02</v>
      </c>
      <c r="J26" s="153" t="s">
        <v>996</v>
      </c>
      <c r="K26" s="81"/>
      <c r="L26" s="47">
        <v>19</v>
      </c>
      <c r="M26" s="29">
        <v>767051.02</v>
      </c>
      <c r="N26" s="28"/>
      <c r="O26" s="29"/>
      <c r="P26" s="28"/>
      <c r="Q26" s="29"/>
      <c r="R26" s="17">
        <f t="shared" si="0"/>
        <v>767051.02</v>
      </c>
    </row>
    <row r="27" spans="1:18" s="8" customFormat="1" ht="26.25" customHeight="1">
      <c r="A27" s="1" t="s">
        <v>870</v>
      </c>
      <c r="B27" s="93" t="s">
        <v>856</v>
      </c>
      <c r="C27" s="30">
        <v>43082</v>
      </c>
      <c r="D27" s="2" t="s">
        <v>857</v>
      </c>
      <c r="E27" s="3" t="s">
        <v>858</v>
      </c>
      <c r="F27" s="51">
        <v>43089</v>
      </c>
      <c r="G27" s="134" t="s">
        <v>43</v>
      </c>
      <c r="H27" s="4" t="s">
        <v>859</v>
      </c>
      <c r="I27" s="29">
        <v>772003.2</v>
      </c>
      <c r="J27" s="153" t="s">
        <v>996</v>
      </c>
      <c r="K27" s="81"/>
      <c r="L27" s="47">
        <v>11</v>
      </c>
      <c r="M27" s="29">
        <v>772003.2</v>
      </c>
      <c r="N27" s="29"/>
      <c r="O27" s="29"/>
      <c r="P27" s="28"/>
      <c r="Q27" s="29"/>
      <c r="R27" s="17">
        <f t="shared" si="0"/>
        <v>772003.2</v>
      </c>
    </row>
    <row r="28" spans="1:18" s="8" customFormat="1" ht="27.75" customHeight="1">
      <c r="A28" s="1" t="s">
        <v>871</v>
      </c>
      <c r="B28" s="91" t="s">
        <v>845</v>
      </c>
      <c r="C28" s="22">
        <v>43082</v>
      </c>
      <c r="D28" s="39">
        <v>2168</v>
      </c>
      <c r="E28" s="40" t="s">
        <v>846</v>
      </c>
      <c r="F28" s="10">
        <v>43087</v>
      </c>
      <c r="G28" s="133" t="s">
        <v>847</v>
      </c>
      <c r="H28" s="41" t="s">
        <v>848</v>
      </c>
      <c r="I28" s="14">
        <v>105020</v>
      </c>
      <c r="J28" s="153" t="s">
        <v>996</v>
      </c>
      <c r="K28" s="79"/>
      <c r="L28" s="47">
        <v>13</v>
      </c>
      <c r="M28" s="14">
        <v>105020</v>
      </c>
      <c r="N28" s="14"/>
      <c r="O28" s="14"/>
      <c r="P28" s="16"/>
      <c r="Q28" s="14"/>
      <c r="R28" s="17">
        <f t="shared" si="0"/>
        <v>105020</v>
      </c>
    </row>
    <row r="29" spans="1:18" s="8" customFormat="1" ht="27.75" customHeight="1">
      <c r="A29" s="1" t="s">
        <v>872</v>
      </c>
      <c r="B29" s="91"/>
      <c r="C29" s="22"/>
      <c r="D29" s="39">
        <v>4243</v>
      </c>
      <c r="E29" s="40" t="s">
        <v>700</v>
      </c>
      <c r="F29" s="10">
        <v>43005</v>
      </c>
      <c r="G29" s="133" t="s">
        <v>701</v>
      </c>
      <c r="H29" s="41" t="s">
        <v>753</v>
      </c>
      <c r="I29" s="14">
        <v>17700</v>
      </c>
      <c r="J29" s="152" t="s">
        <v>994</v>
      </c>
      <c r="K29" s="79"/>
      <c r="L29" s="47">
        <v>95</v>
      </c>
      <c r="M29" s="14"/>
      <c r="N29" s="16"/>
      <c r="O29" s="14"/>
      <c r="P29" s="14">
        <v>17700</v>
      </c>
      <c r="Q29" s="14"/>
      <c r="R29" s="17">
        <f t="shared" si="0"/>
        <v>17700</v>
      </c>
    </row>
    <row r="30" spans="1:18" s="8" customFormat="1" ht="27" customHeight="1">
      <c r="A30" s="1" t="s">
        <v>156</v>
      </c>
      <c r="B30" s="91"/>
      <c r="C30" s="22"/>
      <c r="D30" s="39">
        <v>4244</v>
      </c>
      <c r="E30" s="40" t="s">
        <v>702</v>
      </c>
      <c r="F30" s="10">
        <v>43036</v>
      </c>
      <c r="G30" s="133" t="s">
        <v>701</v>
      </c>
      <c r="H30" s="41" t="s">
        <v>754</v>
      </c>
      <c r="I30" s="14">
        <v>17700</v>
      </c>
      <c r="J30" s="152" t="s">
        <v>994</v>
      </c>
      <c r="K30" s="79"/>
      <c r="L30" s="47">
        <v>64</v>
      </c>
      <c r="M30" s="14"/>
      <c r="N30" s="16"/>
      <c r="O30" s="14">
        <v>17700</v>
      </c>
      <c r="P30" s="16"/>
      <c r="Q30" s="14"/>
      <c r="R30" s="17">
        <f t="shared" si="0"/>
        <v>17700</v>
      </c>
    </row>
    <row r="31" spans="1:18" s="8" customFormat="1" ht="28.5" customHeight="1">
      <c r="A31" s="1" t="s">
        <v>95</v>
      </c>
      <c r="B31" s="91"/>
      <c r="C31" s="22"/>
      <c r="D31" s="39">
        <v>4246</v>
      </c>
      <c r="E31" s="40" t="s">
        <v>703</v>
      </c>
      <c r="F31" s="10">
        <v>43067</v>
      </c>
      <c r="G31" s="133" t="s">
        <v>701</v>
      </c>
      <c r="H31" s="41" t="s">
        <v>755</v>
      </c>
      <c r="I31" s="14">
        <v>17700</v>
      </c>
      <c r="J31" s="152" t="s">
        <v>994</v>
      </c>
      <c r="K31" s="81"/>
      <c r="L31" s="47">
        <v>33</v>
      </c>
      <c r="M31" s="14"/>
      <c r="N31" s="14">
        <v>17700</v>
      </c>
      <c r="O31" s="14"/>
      <c r="P31" s="16"/>
      <c r="Q31" s="14"/>
      <c r="R31" s="17">
        <f t="shared" si="0"/>
        <v>17700</v>
      </c>
    </row>
    <row r="32" spans="1:18" s="8" customFormat="1" ht="27.75" customHeight="1">
      <c r="A32" s="1" t="s">
        <v>96</v>
      </c>
      <c r="B32" s="92" t="s">
        <v>216</v>
      </c>
      <c r="C32" s="21">
        <v>43012</v>
      </c>
      <c r="D32" s="40">
        <v>1000309075</v>
      </c>
      <c r="E32" s="40" t="s">
        <v>217</v>
      </c>
      <c r="F32" s="10">
        <v>43012</v>
      </c>
      <c r="G32" s="83" t="s">
        <v>763</v>
      </c>
      <c r="H32" s="41" t="s">
        <v>127</v>
      </c>
      <c r="I32" s="19">
        <v>27719.62</v>
      </c>
      <c r="J32" s="152" t="s">
        <v>1013</v>
      </c>
      <c r="K32" s="81"/>
      <c r="L32" s="47">
        <v>88</v>
      </c>
      <c r="M32" s="19"/>
      <c r="N32" s="19"/>
      <c r="O32" s="19">
        <v>27719.62</v>
      </c>
      <c r="P32" s="16"/>
      <c r="Q32" s="19"/>
      <c r="R32" s="17">
        <f t="shared" si="0"/>
        <v>27719.62</v>
      </c>
    </row>
    <row r="33" spans="1:18" s="8" customFormat="1" ht="25.5" customHeight="1">
      <c r="A33" s="1" t="s">
        <v>873</v>
      </c>
      <c r="B33" s="91" t="s">
        <v>243</v>
      </c>
      <c r="C33" s="22">
        <v>43019</v>
      </c>
      <c r="D33" s="39">
        <v>1000309910</v>
      </c>
      <c r="E33" s="40" t="s">
        <v>244</v>
      </c>
      <c r="F33" s="10">
        <v>43024</v>
      </c>
      <c r="G33" s="83" t="s">
        <v>763</v>
      </c>
      <c r="H33" s="41" t="s">
        <v>127</v>
      </c>
      <c r="I33" s="14">
        <v>81939.2</v>
      </c>
      <c r="J33" s="152" t="s">
        <v>1013</v>
      </c>
      <c r="K33" s="81"/>
      <c r="L33" s="47">
        <v>76</v>
      </c>
      <c r="M33" s="14"/>
      <c r="N33" s="14"/>
      <c r="O33" s="14">
        <v>81939.2</v>
      </c>
      <c r="P33" s="16"/>
      <c r="Q33" s="14"/>
      <c r="R33" s="17">
        <f t="shared" si="0"/>
        <v>81939.2</v>
      </c>
    </row>
    <row r="34" spans="1:18" s="8" customFormat="1" ht="24" customHeight="1">
      <c r="A34" s="1" t="s">
        <v>97</v>
      </c>
      <c r="B34" s="91" t="s">
        <v>479</v>
      </c>
      <c r="C34" s="22">
        <v>43047</v>
      </c>
      <c r="D34" s="39" t="s">
        <v>480</v>
      </c>
      <c r="E34" s="40" t="s">
        <v>481</v>
      </c>
      <c r="F34" s="10">
        <v>43049</v>
      </c>
      <c r="G34" s="83" t="s">
        <v>763</v>
      </c>
      <c r="H34" s="41" t="s">
        <v>995</v>
      </c>
      <c r="I34" s="14">
        <v>7805.7</v>
      </c>
      <c r="J34" s="152" t="s">
        <v>1014</v>
      </c>
      <c r="K34" s="81"/>
      <c r="L34" s="47">
        <v>51</v>
      </c>
      <c r="M34" s="14"/>
      <c r="N34" s="14">
        <v>7805.7</v>
      </c>
      <c r="O34" s="14"/>
      <c r="P34" s="16"/>
      <c r="Q34" s="14"/>
      <c r="R34" s="17">
        <f t="shared" si="0"/>
        <v>7805.7</v>
      </c>
    </row>
    <row r="35" spans="1:18" s="8" customFormat="1" ht="25.5">
      <c r="A35" s="1" t="s">
        <v>98</v>
      </c>
      <c r="B35" s="91" t="s">
        <v>484</v>
      </c>
      <c r="C35" s="22">
        <v>43028</v>
      </c>
      <c r="D35" s="39">
        <v>1000313141</v>
      </c>
      <c r="E35" s="40" t="s">
        <v>485</v>
      </c>
      <c r="F35" s="10">
        <v>43067</v>
      </c>
      <c r="G35" s="83" t="s">
        <v>763</v>
      </c>
      <c r="H35" s="41" t="s">
        <v>486</v>
      </c>
      <c r="I35" s="14">
        <v>192528.8</v>
      </c>
      <c r="J35" s="157" t="s">
        <v>1015</v>
      </c>
      <c r="K35" s="81"/>
      <c r="L35" s="47">
        <v>33</v>
      </c>
      <c r="M35" s="14"/>
      <c r="N35" s="14">
        <v>192528.8</v>
      </c>
      <c r="O35" s="14"/>
      <c r="P35" s="16"/>
      <c r="Q35" s="14"/>
      <c r="R35" s="17">
        <f t="shared" si="0"/>
        <v>192528.8</v>
      </c>
    </row>
    <row r="36" spans="1:18" s="8" customFormat="1" ht="27.75" customHeight="1">
      <c r="A36" s="1" t="s">
        <v>99</v>
      </c>
      <c r="B36" s="91" t="s">
        <v>487</v>
      </c>
      <c r="C36" s="22">
        <v>43041</v>
      </c>
      <c r="D36" s="39">
        <v>1000313134</v>
      </c>
      <c r="E36" s="40" t="s">
        <v>488</v>
      </c>
      <c r="F36" s="10">
        <v>43068</v>
      </c>
      <c r="G36" s="83" t="s">
        <v>763</v>
      </c>
      <c r="H36" s="41" t="s">
        <v>489</v>
      </c>
      <c r="I36" s="14">
        <v>60220.12</v>
      </c>
      <c r="J36" s="157" t="s">
        <v>1015</v>
      </c>
      <c r="K36" s="81"/>
      <c r="L36" s="47">
        <v>32</v>
      </c>
      <c r="M36" s="14"/>
      <c r="N36" s="14">
        <v>60220.12</v>
      </c>
      <c r="O36" s="14"/>
      <c r="P36" s="16"/>
      <c r="Q36" s="14"/>
      <c r="R36" s="17">
        <f t="shared" si="0"/>
        <v>60220.12</v>
      </c>
    </row>
    <row r="37" spans="1:18" s="8" customFormat="1" ht="23.25" customHeight="1">
      <c r="A37" s="1" t="s">
        <v>157</v>
      </c>
      <c r="B37" s="91"/>
      <c r="C37" s="22"/>
      <c r="D37" s="39" t="s">
        <v>630</v>
      </c>
      <c r="E37" s="40" t="s">
        <v>631</v>
      </c>
      <c r="F37" s="10">
        <v>43040</v>
      </c>
      <c r="G37" s="133" t="s">
        <v>25</v>
      </c>
      <c r="H37" s="41" t="s">
        <v>634</v>
      </c>
      <c r="I37" s="14">
        <v>118000</v>
      </c>
      <c r="J37" s="152" t="s">
        <v>994</v>
      </c>
      <c r="K37" s="81"/>
      <c r="L37" s="47">
        <v>60</v>
      </c>
      <c r="M37" s="14"/>
      <c r="N37" s="14">
        <v>118000</v>
      </c>
      <c r="O37" s="14"/>
      <c r="P37" s="16"/>
      <c r="Q37" s="14"/>
      <c r="R37" s="17">
        <f t="shared" si="0"/>
        <v>118000</v>
      </c>
    </row>
    <row r="38" spans="1:18" s="8" customFormat="1" ht="27" customHeight="1">
      <c r="A38" s="1" t="s">
        <v>100</v>
      </c>
      <c r="B38" s="91"/>
      <c r="C38" s="22"/>
      <c r="D38" s="39" t="s">
        <v>632</v>
      </c>
      <c r="E38" s="40" t="s">
        <v>633</v>
      </c>
      <c r="F38" s="10">
        <v>43070</v>
      </c>
      <c r="G38" s="133" t="s">
        <v>25</v>
      </c>
      <c r="H38" s="41" t="s">
        <v>634</v>
      </c>
      <c r="I38" s="14">
        <v>118000</v>
      </c>
      <c r="J38" s="152" t="s">
        <v>994</v>
      </c>
      <c r="K38" s="81"/>
      <c r="L38" s="47">
        <v>30</v>
      </c>
      <c r="M38" s="14">
        <v>118000</v>
      </c>
      <c r="N38" s="16"/>
      <c r="O38" s="14"/>
      <c r="P38" s="16"/>
      <c r="Q38" s="14"/>
      <c r="R38" s="17">
        <f t="shared" si="0"/>
        <v>118000</v>
      </c>
    </row>
    <row r="39" spans="1:18" s="8" customFormat="1" ht="25.5" customHeight="1">
      <c r="A39" s="1" t="s">
        <v>101</v>
      </c>
      <c r="B39" s="91"/>
      <c r="C39" s="22"/>
      <c r="D39" s="39" t="s">
        <v>635</v>
      </c>
      <c r="E39" s="40" t="s">
        <v>756</v>
      </c>
      <c r="F39" s="10">
        <v>43076</v>
      </c>
      <c r="G39" s="133" t="s">
        <v>25</v>
      </c>
      <c r="H39" s="41" t="s">
        <v>636</v>
      </c>
      <c r="I39" s="14">
        <v>118000</v>
      </c>
      <c r="J39" s="152" t="s">
        <v>994</v>
      </c>
      <c r="K39" s="81"/>
      <c r="L39" s="47">
        <v>24</v>
      </c>
      <c r="M39" s="14">
        <v>118000</v>
      </c>
      <c r="N39" s="16"/>
      <c r="O39" s="14"/>
      <c r="P39" s="16"/>
      <c r="Q39" s="14"/>
      <c r="R39" s="17">
        <f t="shared" si="0"/>
        <v>118000</v>
      </c>
    </row>
    <row r="40" spans="1:18" s="8" customFormat="1" ht="23.25" customHeight="1">
      <c r="A40" s="1" t="s">
        <v>102</v>
      </c>
      <c r="B40" s="91" t="s">
        <v>860</v>
      </c>
      <c r="C40" s="22">
        <v>43087</v>
      </c>
      <c r="D40" s="39" t="s">
        <v>861</v>
      </c>
      <c r="E40" s="40" t="s">
        <v>612</v>
      </c>
      <c r="F40" s="10">
        <v>43089</v>
      </c>
      <c r="G40" s="133" t="s">
        <v>862</v>
      </c>
      <c r="H40" s="41" t="s">
        <v>863</v>
      </c>
      <c r="I40" s="14">
        <v>65867.6</v>
      </c>
      <c r="J40" s="152" t="s">
        <v>996</v>
      </c>
      <c r="K40" s="81"/>
      <c r="L40" s="47">
        <v>11</v>
      </c>
      <c r="M40" s="14">
        <v>65867.6</v>
      </c>
      <c r="N40" s="14"/>
      <c r="O40" s="14"/>
      <c r="P40" s="16"/>
      <c r="Q40" s="14"/>
      <c r="R40" s="17">
        <f t="shared" si="0"/>
        <v>65867.6</v>
      </c>
    </row>
    <row r="41" spans="1:18" s="8" customFormat="1" ht="25.5">
      <c r="A41" s="1" t="s">
        <v>874</v>
      </c>
      <c r="B41" s="91" t="s">
        <v>591</v>
      </c>
      <c r="C41" s="22">
        <v>43047</v>
      </c>
      <c r="D41" s="39" t="s">
        <v>592</v>
      </c>
      <c r="E41" s="40" t="s">
        <v>446</v>
      </c>
      <c r="F41" s="10">
        <v>43084</v>
      </c>
      <c r="G41" s="133" t="s">
        <v>593</v>
      </c>
      <c r="H41" s="41" t="s">
        <v>594</v>
      </c>
      <c r="I41" s="14">
        <v>479988.6</v>
      </c>
      <c r="J41" s="152" t="s">
        <v>996</v>
      </c>
      <c r="K41" s="81"/>
      <c r="L41" s="47">
        <v>16</v>
      </c>
      <c r="M41" s="14">
        <v>479988.6</v>
      </c>
      <c r="N41" s="16"/>
      <c r="O41" s="14"/>
      <c r="P41" s="16"/>
      <c r="Q41" s="14"/>
      <c r="R41" s="17">
        <f t="shared" si="0"/>
        <v>479988.6</v>
      </c>
    </row>
    <row r="42" spans="1:18" s="8" customFormat="1" ht="26.25" customHeight="1">
      <c r="A42" s="1" t="s">
        <v>875</v>
      </c>
      <c r="B42" s="91"/>
      <c r="C42" s="22"/>
      <c r="D42" s="39">
        <v>521</v>
      </c>
      <c r="E42" s="40" t="s">
        <v>686</v>
      </c>
      <c r="F42" s="10">
        <v>42816</v>
      </c>
      <c r="G42" s="133" t="s">
        <v>685</v>
      </c>
      <c r="H42" s="41" t="s">
        <v>757</v>
      </c>
      <c r="I42" s="14">
        <v>59000</v>
      </c>
      <c r="J42" s="152" t="s">
        <v>994</v>
      </c>
      <c r="K42" s="81"/>
      <c r="L42" s="47">
        <v>284</v>
      </c>
      <c r="M42" s="14"/>
      <c r="N42" s="16"/>
      <c r="O42" s="14"/>
      <c r="P42" s="16"/>
      <c r="Q42" s="14">
        <v>59000</v>
      </c>
      <c r="R42" s="17">
        <f t="shared" si="0"/>
        <v>59000</v>
      </c>
    </row>
    <row r="43" spans="1:18" s="8" customFormat="1" ht="24.75" customHeight="1">
      <c r="A43" s="1" t="s">
        <v>876</v>
      </c>
      <c r="B43" s="91"/>
      <c r="C43" s="22"/>
      <c r="D43" s="39">
        <v>522</v>
      </c>
      <c r="E43" s="40" t="s">
        <v>687</v>
      </c>
      <c r="F43" s="10">
        <v>42816</v>
      </c>
      <c r="G43" s="133" t="s">
        <v>685</v>
      </c>
      <c r="H43" s="41" t="s">
        <v>758</v>
      </c>
      <c r="I43" s="14">
        <v>59000</v>
      </c>
      <c r="J43" s="152" t="s">
        <v>994</v>
      </c>
      <c r="K43" s="81"/>
      <c r="L43" s="47">
        <v>284</v>
      </c>
      <c r="M43" s="14"/>
      <c r="N43" s="16"/>
      <c r="O43" s="14"/>
      <c r="P43" s="16"/>
      <c r="Q43" s="14">
        <v>59000</v>
      </c>
      <c r="R43" s="17">
        <f t="shared" si="0"/>
        <v>59000</v>
      </c>
    </row>
    <row r="44" spans="1:18" s="8" customFormat="1" ht="24.75" customHeight="1">
      <c r="A44" s="1" t="s">
        <v>877</v>
      </c>
      <c r="B44" s="91"/>
      <c r="C44" s="22"/>
      <c r="D44" s="39">
        <v>529</v>
      </c>
      <c r="E44" s="40" t="s">
        <v>688</v>
      </c>
      <c r="F44" s="10">
        <v>42828</v>
      </c>
      <c r="G44" s="133" t="s">
        <v>685</v>
      </c>
      <c r="H44" s="41" t="s">
        <v>759</v>
      </c>
      <c r="I44" s="14">
        <v>59000</v>
      </c>
      <c r="J44" s="152" t="s">
        <v>994</v>
      </c>
      <c r="K44" s="81"/>
      <c r="L44" s="47">
        <v>272</v>
      </c>
      <c r="M44" s="14"/>
      <c r="N44" s="16"/>
      <c r="O44" s="14"/>
      <c r="P44" s="16"/>
      <c r="Q44" s="14">
        <v>59000</v>
      </c>
      <c r="R44" s="17">
        <f t="shared" si="0"/>
        <v>59000</v>
      </c>
    </row>
    <row r="45" spans="1:18" s="8" customFormat="1" ht="24.75" customHeight="1">
      <c r="A45" s="1" t="s">
        <v>878</v>
      </c>
      <c r="B45" s="91" t="s">
        <v>558</v>
      </c>
      <c r="C45" s="22">
        <v>43070</v>
      </c>
      <c r="D45" s="39" t="s">
        <v>559</v>
      </c>
      <c r="E45" s="40" t="s">
        <v>20</v>
      </c>
      <c r="F45" s="10">
        <v>43080</v>
      </c>
      <c r="G45" s="133" t="s">
        <v>239</v>
      </c>
      <c r="H45" s="41" t="s">
        <v>1012</v>
      </c>
      <c r="I45" s="14">
        <v>106978.8</v>
      </c>
      <c r="J45" s="152" t="s">
        <v>997</v>
      </c>
      <c r="K45" s="81"/>
      <c r="L45" s="47">
        <v>20</v>
      </c>
      <c r="M45" s="14">
        <v>106978.8</v>
      </c>
      <c r="N45" s="16"/>
      <c r="O45" s="14"/>
      <c r="P45" s="16"/>
      <c r="Q45" s="14"/>
      <c r="R45" s="17">
        <f t="shared" si="0"/>
        <v>106978.8</v>
      </c>
    </row>
    <row r="46" spans="1:18" s="8" customFormat="1" ht="24.75" customHeight="1">
      <c r="A46" s="1" t="s">
        <v>879</v>
      </c>
      <c r="B46" s="91" t="s">
        <v>852</v>
      </c>
      <c r="C46" s="22">
        <v>43087</v>
      </c>
      <c r="D46" s="39" t="s">
        <v>853</v>
      </c>
      <c r="E46" s="40" t="s">
        <v>854</v>
      </c>
      <c r="F46" s="10">
        <v>43089</v>
      </c>
      <c r="G46" s="133" t="s">
        <v>239</v>
      </c>
      <c r="H46" s="41" t="s">
        <v>855</v>
      </c>
      <c r="I46" s="14">
        <v>81791.7</v>
      </c>
      <c r="J46" s="152" t="s">
        <v>996</v>
      </c>
      <c r="K46" s="81"/>
      <c r="L46" s="47">
        <v>11</v>
      </c>
      <c r="M46" s="14">
        <v>81791.7</v>
      </c>
      <c r="N46" s="14"/>
      <c r="O46" s="14"/>
      <c r="P46" s="16"/>
      <c r="Q46" s="14"/>
      <c r="R46" s="17">
        <f t="shared" si="0"/>
        <v>81791.7</v>
      </c>
    </row>
    <row r="47" spans="1:18" s="8" customFormat="1" ht="27.75" customHeight="1">
      <c r="A47" s="1" t="s">
        <v>880</v>
      </c>
      <c r="B47" s="99" t="s">
        <v>461</v>
      </c>
      <c r="C47" s="22">
        <v>43054</v>
      </c>
      <c r="D47" s="39" t="s">
        <v>462</v>
      </c>
      <c r="E47" s="40" t="s">
        <v>463</v>
      </c>
      <c r="F47" s="110">
        <v>43060</v>
      </c>
      <c r="G47" s="133" t="s">
        <v>464</v>
      </c>
      <c r="H47" s="41" t="s">
        <v>465</v>
      </c>
      <c r="I47" s="14">
        <v>12000</v>
      </c>
      <c r="J47" s="152" t="s">
        <v>1006</v>
      </c>
      <c r="K47" s="81"/>
      <c r="L47" s="47">
        <v>40</v>
      </c>
      <c r="M47" s="14"/>
      <c r="N47" s="14">
        <v>12000</v>
      </c>
      <c r="O47" s="14"/>
      <c r="P47" s="16"/>
      <c r="Q47" s="14"/>
      <c r="R47" s="17">
        <f t="shared" si="0"/>
        <v>12000</v>
      </c>
    </row>
    <row r="48" spans="1:18" s="8" customFormat="1" ht="27" customHeight="1">
      <c r="A48" s="1" t="s">
        <v>881</v>
      </c>
      <c r="B48" s="91" t="s">
        <v>836</v>
      </c>
      <c r="C48" s="22">
        <v>43014</v>
      </c>
      <c r="D48" s="39">
        <v>3937</v>
      </c>
      <c r="E48" s="40" t="s">
        <v>837</v>
      </c>
      <c r="F48" s="10">
        <v>43080</v>
      </c>
      <c r="G48" s="133" t="s">
        <v>838</v>
      </c>
      <c r="H48" s="41" t="s">
        <v>839</v>
      </c>
      <c r="I48" s="14">
        <v>681256.75</v>
      </c>
      <c r="J48" s="152" t="s">
        <v>997</v>
      </c>
      <c r="K48" s="81"/>
      <c r="L48" s="47">
        <v>20</v>
      </c>
      <c r="M48" s="14">
        <v>681256.75</v>
      </c>
      <c r="N48" s="14"/>
      <c r="O48" s="14"/>
      <c r="P48" s="16"/>
      <c r="Q48" s="14"/>
      <c r="R48" s="17">
        <f t="shared" si="0"/>
        <v>681256.75</v>
      </c>
    </row>
    <row r="49" spans="1:18" s="8" customFormat="1" ht="27.75" customHeight="1">
      <c r="A49" s="1" t="s">
        <v>882</v>
      </c>
      <c r="B49" s="92"/>
      <c r="C49" s="21"/>
      <c r="D49" s="40">
        <v>3656</v>
      </c>
      <c r="E49" s="40" t="s">
        <v>218</v>
      </c>
      <c r="F49" s="10">
        <v>43019</v>
      </c>
      <c r="G49" s="83" t="s">
        <v>37</v>
      </c>
      <c r="H49" s="41" t="s">
        <v>219</v>
      </c>
      <c r="I49" s="19">
        <v>208404.63</v>
      </c>
      <c r="J49" s="153" t="s">
        <v>1003</v>
      </c>
      <c r="K49" s="81"/>
      <c r="L49" s="47">
        <v>81</v>
      </c>
      <c r="M49" s="19"/>
      <c r="N49" s="19">
        <v>208404.63</v>
      </c>
      <c r="O49" s="19"/>
      <c r="P49" s="16"/>
      <c r="Q49" s="19"/>
      <c r="R49" s="17">
        <f t="shared" si="0"/>
        <v>208404.63</v>
      </c>
    </row>
    <row r="50" spans="1:18" s="8" customFormat="1" ht="27.75" customHeight="1">
      <c r="A50" s="1" t="s">
        <v>883</v>
      </c>
      <c r="B50" s="91"/>
      <c r="C50" s="22"/>
      <c r="D50" s="39">
        <v>2571</v>
      </c>
      <c r="E50" s="40" t="s">
        <v>697</v>
      </c>
      <c r="F50" s="10">
        <v>42940</v>
      </c>
      <c r="G50" s="83" t="s">
        <v>21</v>
      </c>
      <c r="H50" s="41" t="s">
        <v>760</v>
      </c>
      <c r="I50" s="14">
        <v>59000</v>
      </c>
      <c r="J50" s="152" t="s">
        <v>994</v>
      </c>
      <c r="K50" s="81"/>
      <c r="L50" s="47">
        <v>160</v>
      </c>
      <c r="M50" s="14"/>
      <c r="N50" s="16"/>
      <c r="O50" s="14"/>
      <c r="P50" s="16"/>
      <c r="Q50" s="14">
        <v>59000</v>
      </c>
      <c r="R50" s="17">
        <f t="shared" si="0"/>
        <v>59000</v>
      </c>
    </row>
    <row r="51" spans="1:18" s="8" customFormat="1" ht="27.75" customHeight="1">
      <c r="A51" s="1" t="s">
        <v>884</v>
      </c>
      <c r="B51" s="91"/>
      <c r="C51" s="22"/>
      <c r="D51" s="39">
        <v>2599</v>
      </c>
      <c r="E51" s="40" t="s">
        <v>698</v>
      </c>
      <c r="F51" s="10">
        <v>42968</v>
      </c>
      <c r="G51" s="83" t="s">
        <v>21</v>
      </c>
      <c r="H51" s="41" t="s">
        <v>761</v>
      </c>
      <c r="I51" s="14">
        <v>59000</v>
      </c>
      <c r="J51" s="152" t="s">
        <v>994</v>
      </c>
      <c r="K51" s="81"/>
      <c r="L51" s="47">
        <v>132</v>
      </c>
      <c r="M51" s="14"/>
      <c r="N51" s="16"/>
      <c r="O51" s="14"/>
      <c r="P51" s="16"/>
      <c r="Q51" s="14">
        <v>59000</v>
      </c>
      <c r="R51" s="17">
        <f t="shared" si="0"/>
        <v>59000</v>
      </c>
    </row>
    <row r="52" spans="1:18" s="8" customFormat="1" ht="27.75" customHeight="1">
      <c r="A52" s="1" t="s">
        <v>413</v>
      </c>
      <c r="B52" s="91"/>
      <c r="C52" s="22"/>
      <c r="D52" s="39">
        <v>2633</v>
      </c>
      <c r="E52" s="40" t="s">
        <v>699</v>
      </c>
      <c r="F52" s="10">
        <v>42998</v>
      </c>
      <c r="G52" s="83" t="s">
        <v>21</v>
      </c>
      <c r="H52" s="41" t="s">
        <v>762</v>
      </c>
      <c r="I52" s="14">
        <v>59000</v>
      </c>
      <c r="J52" s="152" t="s">
        <v>994</v>
      </c>
      <c r="K52" s="81"/>
      <c r="L52" s="47">
        <v>102</v>
      </c>
      <c r="M52" s="14"/>
      <c r="N52" s="16"/>
      <c r="O52" s="14"/>
      <c r="P52" s="14">
        <v>59000</v>
      </c>
      <c r="Q52" s="14"/>
      <c r="R52" s="17">
        <f t="shared" si="0"/>
        <v>59000</v>
      </c>
    </row>
    <row r="53" spans="1:18" s="8" customFormat="1" ht="27.75" customHeight="1">
      <c r="A53" s="1" t="s">
        <v>885</v>
      </c>
      <c r="B53" s="91"/>
      <c r="C53" s="22">
        <v>43070</v>
      </c>
      <c r="D53" s="12">
        <v>2572</v>
      </c>
      <c r="E53" s="40" t="s">
        <v>360</v>
      </c>
      <c r="F53" s="10">
        <v>42940</v>
      </c>
      <c r="G53" s="137" t="s">
        <v>21</v>
      </c>
      <c r="H53" s="41" t="s">
        <v>361</v>
      </c>
      <c r="I53" s="14">
        <v>70800</v>
      </c>
      <c r="J53" s="152" t="s">
        <v>994</v>
      </c>
      <c r="K53" s="81"/>
      <c r="L53" s="47">
        <v>160</v>
      </c>
      <c r="M53" s="14"/>
      <c r="N53" s="16"/>
      <c r="O53" s="14"/>
      <c r="P53" s="16"/>
      <c r="Q53" s="14">
        <v>70800</v>
      </c>
      <c r="R53" s="17">
        <f t="shared" si="0"/>
        <v>70800</v>
      </c>
    </row>
    <row r="54" spans="1:18" s="8" customFormat="1" ht="27.75" customHeight="1">
      <c r="A54" s="1" t="s">
        <v>886</v>
      </c>
      <c r="B54" s="91"/>
      <c r="C54" s="22">
        <v>43070</v>
      </c>
      <c r="D54" s="12">
        <v>2601</v>
      </c>
      <c r="E54" s="40" t="s">
        <v>362</v>
      </c>
      <c r="F54" s="10">
        <v>42968</v>
      </c>
      <c r="G54" s="137" t="s">
        <v>21</v>
      </c>
      <c r="H54" s="41" t="s">
        <v>363</v>
      </c>
      <c r="I54" s="14">
        <v>70800</v>
      </c>
      <c r="J54" s="152" t="s">
        <v>994</v>
      </c>
      <c r="K54" s="81"/>
      <c r="L54" s="47">
        <v>132</v>
      </c>
      <c r="M54" s="14"/>
      <c r="N54" s="16"/>
      <c r="O54" s="14"/>
      <c r="P54" s="14"/>
      <c r="Q54" s="14">
        <v>70800</v>
      </c>
      <c r="R54" s="17">
        <f t="shared" si="0"/>
        <v>70800</v>
      </c>
    </row>
    <row r="55" spans="1:18" s="8" customFormat="1" ht="27.75" customHeight="1">
      <c r="A55" s="1" t="s">
        <v>887</v>
      </c>
      <c r="B55" s="91"/>
      <c r="C55" s="22">
        <v>43070</v>
      </c>
      <c r="D55" s="12">
        <v>2631</v>
      </c>
      <c r="E55" s="40" t="s">
        <v>364</v>
      </c>
      <c r="F55" s="110">
        <v>42998</v>
      </c>
      <c r="G55" s="137" t="s">
        <v>21</v>
      </c>
      <c r="H55" s="41" t="s">
        <v>365</v>
      </c>
      <c r="I55" s="14">
        <v>70800</v>
      </c>
      <c r="J55" s="152" t="s">
        <v>994</v>
      </c>
      <c r="K55" s="81"/>
      <c r="L55" s="47">
        <v>102</v>
      </c>
      <c r="M55" s="14"/>
      <c r="N55" s="16"/>
      <c r="O55" s="14"/>
      <c r="P55" s="14">
        <v>70800</v>
      </c>
      <c r="Q55" s="14"/>
      <c r="R55" s="17">
        <f t="shared" si="0"/>
        <v>70800</v>
      </c>
    </row>
    <row r="56" spans="1:18" s="8" customFormat="1" ht="27.75" customHeight="1">
      <c r="A56" s="1" t="s">
        <v>888</v>
      </c>
      <c r="B56" s="91"/>
      <c r="C56" s="22"/>
      <c r="D56" s="39" t="s">
        <v>652</v>
      </c>
      <c r="E56" s="40" t="s">
        <v>653</v>
      </c>
      <c r="F56" s="10">
        <v>42842</v>
      </c>
      <c r="G56" s="133" t="s">
        <v>294</v>
      </c>
      <c r="H56" s="41" t="s">
        <v>654</v>
      </c>
      <c r="I56" s="14">
        <v>59000</v>
      </c>
      <c r="J56" s="152" t="s">
        <v>994</v>
      </c>
      <c r="K56" s="81"/>
      <c r="L56" s="47">
        <v>258</v>
      </c>
      <c r="M56" s="14"/>
      <c r="N56" s="16"/>
      <c r="O56" s="14"/>
      <c r="P56" s="16"/>
      <c r="Q56" s="14">
        <v>59000</v>
      </c>
      <c r="R56" s="17">
        <f t="shared" si="0"/>
        <v>59000</v>
      </c>
    </row>
    <row r="57" spans="1:18" s="8" customFormat="1" ht="27.75" customHeight="1">
      <c r="A57" s="1" t="s">
        <v>889</v>
      </c>
      <c r="B57" s="91"/>
      <c r="C57" s="22"/>
      <c r="D57" s="39" t="s">
        <v>655</v>
      </c>
      <c r="E57" s="40" t="s">
        <v>656</v>
      </c>
      <c r="F57" s="10">
        <v>42888</v>
      </c>
      <c r="G57" s="133" t="s">
        <v>294</v>
      </c>
      <c r="H57" s="41" t="s">
        <v>657</v>
      </c>
      <c r="I57" s="14">
        <v>59000</v>
      </c>
      <c r="J57" s="152" t="s">
        <v>994</v>
      </c>
      <c r="K57" s="81"/>
      <c r="L57" s="47">
        <v>212</v>
      </c>
      <c r="M57" s="14"/>
      <c r="N57" s="16"/>
      <c r="O57" s="14"/>
      <c r="P57" s="16"/>
      <c r="Q57" s="14">
        <v>59000</v>
      </c>
      <c r="R57" s="17">
        <f t="shared" si="0"/>
        <v>59000</v>
      </c>
    </row>
    <row r="58" spans="1:18" s="8" customFormat="1" ht="27.75" customHeight="1">
      <c r="A58" s="1" t="s">
        <v>890</v>
      </c>
      <c r="B58" s="91"/>
      <c r="C58" s="22"/>
      <c r="D58" s="39" t="s">
        <v>658</v>
      </c>
      <c r="E58" s="40" t="s">
        <v>659</v>
      </c>
      <c r="F58" s="10">
        <v>42918</v>
      </c>
      <c r="G58" s="133" t="s">
        <v>294</v>
      </c>
      <c r="H58" s="41" t="s">
        <v>660</v>
      </c>
      <c r="I58" s="14">
        <v>59000</v>
      </c>
      <c r="J58" s="152" t="s">
        <v>994</v>
      </c>
      <c r="K58" s="81"/>
      <c r="L58" s="47">
        <v>182</v>
      </c>
      <c r="M58" s="14"/>
      <c r="N58" s="16"/>
      <c r="O58" s="14"/>
      <c r="P58" s="16"/>
      <c r="Q58" s="14">
        <v>59000</v>
      </c>
      <c r="R58" s="17">
        <f t="shared" si="0"/>
        <v>59000</v>
      </c>
    </row>
    <row r="59" spans="1:18" s="8" customFormat="1" ht="27.75" customHeight="1">
      <c r="A59" s="1" t="s">
        <v>891</v>
      </c>
      <c r="B59" s="91"/>
      <c r="C59" s="22">
        <v>43070</v>
      </c>
      <c r="D59" s="39" t="s">
        <v>375</v>
      </c>
      <c r="E59" s="40" t="s">
        <v>319</v>
      </c>
      <c r="F59" s="10">
        <v>43008</v>
      </c>
      <c r="G59" s="133" t="s">
        <v>376</v>
      </c>
      <c r="H59" s="41" t="s">
        <v>377</v>
      </c>
      <c r="I59" s="14">
        <v>70800</v>
      </c>
      <c r="J59" s="152" t="s">
        <v>994</v>
      </c>
      <c r="K59" s="81"/>
      <c r="L59" s="47">
        <v>92</v>
      </c>
      <c r="M59" s="14"/>
      <c r="N59" s="16"/>
      <c r="O59" s="14"/>
      <c r="P59" s="14">
        <v>70800</v>
      </c>
      <c r="Q59" s="14"/>
      <c r="R59" s="17">
        <f t="shared" si="0"/>
        <v>70800</v>
      </c>
    </row>
    <row r="60" spans="1:18" s="8" customFormat="1" ht="27.75" customHeight="1">
      <c r="A60" s="1" t="s">
        <v>751</v>
      </c>
      <c r="B60" s="91"/>
      <c r="C60" s="22">
        <v>43070</v>
      </c>
      <c r="D60" s="39" t="s">
        <v>378</v>
      </c>
      <c r="E60" s="40" t="s">
        <v>379</v>
      </c>
      <c r="F60" s="10">
        <v>43039</v>
      </c>
      <c r="G60" s="133" t="s">
        <v>376</v>
      </c>
      <c r="H60" s="41" t="s">
        <v>380</v>
      </c>
      <c r="I60" s="14">
        <v>70800</v>
      </c>
      <c r="J60" s="152" t="s">
        <v>994</v>
      </c>
      <c r="K60" s="81"/>
      <c r="L60" s="47">
        <v>61</v>
      </c>
      <c r="M60" s="14"/>
      <c r="N60" s="16"/>
      <c r="O60" s="14">
        <v>70800</v>
      </c>
      <c r="P60" s="16"/>
      <c r="Q60" s="14"/>
      <c r="R60" s="17">
        <f t="shared" si="0"/>
        <v>70800</v>
      </c>
    </row>
    <row r="61" spans="1:18" s="8" customFormat="1" ht="27.75" customHeight="1">
      <c r="A61" s="1" t="s">
        <v>414</v>
      </c>
      <c r="B61" s="91"/>
      <c r="C61" s="22">
        <v>43070</v>
      </c>
      <c r="D61" s="39" t="s">
        <v>381</v>
      </c>
      <c r="E61" s="40" t="s">
        <v>382</v>
      </c>
      <c r="F61" s="10">
        <v>43069</v>
      </c>
      <c r="G61" s="133" t="s">
        <v>376</v>
      </c>
      <c r="H61" s="41" t="s">
        <v>383</v>
      </c>
      <c r="I61" s="14">
        <v>70800</v>
      </c>
      <c r="J61" s="152" t="s">
        <v>994</v>
      </c>
      <c r="K61" s="81"/>
      <c r="L61" s="47">
        <v>31</v>
      </c>
      <c r="M61" s="14"/>
      <c r="N61" s="14">
        <v>70800</v>
      </c>
      <c r="O61" s="14"/>
      <c r="P61" s="16"/>
      <c r="Q61" s="14"/>
      <c r="R61" s="17">
        <f t="shared" si="0"/>
        <v>70800</v>
      </c>
    </row>
    <row r="62" spans="1:18" s="8" customFormat="1" ht="27.75" customHeight="1">
      <c r="A62" s="1" t="s">
        <v>415</v>
      </c>
      <c r="B62" s="91" t="s">
        <v>326</v>
      </c>
      <c r="C62" s="22">
        <v>43026</v>
      </c>
      <c r="D62" s="39" t="s">
        <v>327</v>
      </c>
      <c r="E62" s="40" t="s">
        <v>328</v>
      </c>
      <c r="F62" s="10">
        <v>43039</v>
      </c>
      <c r="G62" s="133" t="s">
        <v>185</v>
      </c>
      <c r="H62" s="41" t="s">
        <v>329</v>
      </c>
      <c r="I62" s="14">
        <v>78536.08</v>
      </c>
      <c r="J62" s="152" t="s">
        <v>994</v>
      </c>
      <c r="K62" s="81"/>
      <c r="L62" s="47">
        <v>61</v>
      </c>
      <c r="M62" s="14"/>
      <c r="N62" s="16"/>
      <c r="O62" s="14">
        <v>78536.08</v>
      </c>
      <c r="P62" s="16"/>
      <c r="Q62" s="14"/>
      <c r="R62" s="17">
        <f t="shared" si="0"/>
        <v>78536.08</v>
      </c>
    </row>
    <row r="63" spans="1:18" s="8" customFormat="1" ht="27.75" customHeight="1">
      <c r="A63" s="1" t="s">
        <v>892</v>
      </c>
      <c r="B63" s="92" t="s">
        <v>50</v>
      </c>
      <c r="C63" s="43">
        <v>42737</v>
      </c>
      <c r="D63" s="40" t="s">
        <v>51</v>
      </c>
      <c r="E63" s="40" t="s">
        <v>52</v>
      </c>
      <c r="F63" s="110">
        <v>42751</v>
      </c>
      <c r="G63" s="83" t="s">
        <v>49</v>
      </c>
      <c r="H63" s="41" t="s">
        <v>53</v>
      </c>
      <c r="I63" s="44">
        <v>3700</v>
      </c>
      <c r="J63" s="152" t="s">
        <v>994</v>
      </c>
      <c r="K63" s="81"/>
      <c r="L63" s="47">
        <v>349</v>
      </c>
      <c r="M63" s="19"/>
      <c r="N63" s="19"/>
      <c r="O63" s="19"/>
      <c r="P63" s="19"/>
      <c r="Q63" s="19">
        <v>3700</v>
      </c>
      <c r="R63" s="17">
        <f t="shared" si="0"/>
        <v>3700</v>
      </c>
    </row>
    <row r="64" spans="1:18" s="8" customFormat="1" ht="27.75" customHeight="1">
      <c r="A64" s="1" t="s">
        <v>893</v>
      </c>
      <c r="B64" s="91" t="s">
        <v>276</v>
      </c>
      <c r="C64" s="22">
        <v>43028</v>
      </c>
      <c r="D64" s="40" t="s">
        <v>277</v>
      </c>
      <c r="E64" s="40" t="s">
        <v>278</v>
      </c>
      <c r="F64" s="10">
        <v>43038</v>
      </c>
      <c r="G64" s="133" t="s">
        <v>49</v>
      </c>
      <c r="H64" s="41" t="s">
        <v>279</v>
      </c>
      <c r="I64" s="14">
        <v>1652000</v>
      </c>
      <c r="J64" s="152" t="s">
        <v>994</v>
      </c>
      <c r="K64" s="81"/>
      <c r="L64" s="47">
        <v>62</v>
      </c>
      <c r="M64" s="14"/>
      <c r="N64" s="14"/>
      <c r="O64" s="14">
        <v>1652000</v>
      </c>
      <c r="P64" s="16"/>
      <c r="Q64" s="14"/>
      <c r="R64" s="17">
        <f t="shared" si="0"/>
        <v>1652000</v>
      </c>
    </row>
    <row r="65" spans="1:18" s="8" customFormat="1" ht="27.75" customHeight="1">
      <c r="A65" s="1" t="s">
        <v>894</v>
      </c>
      <c r="B65" s="91" t="s">
        <v>535</v>
      </c>
      <c r="C65" s="22">
        <v>43063</v>
      </c>
      <c r="D65" s="39">
        <v>235729</v>
      </c>
      <c r="E65" s="40" t="s">
        <v>536</v>
      </c>
      <c r="F65" s="10">
        <v>43073</v>
      </c>
      <c r="G65" s="133" t="s">
        <v>49</v>
      </c>
      <c r="H65" s="41" t="s">
        <v>537</v>
      </c>
      <c r="I65" s="14">
        <v>107616</v>
      </c>
      <c r="J65" s="152" t="s">
        <v>994</v>
      </c>
      <c r="K65" s="81"/>
      <c r="L65" s="47">
        <v>27</v>
      </c>
      <c r="M65" s="14">
        <v>107616</v>
      </c>
      <c r="N65" s="16"/>
      <c r="O65" s="14"/>
      <c r="P65" s="16"/>
      <c r="Q65" s="14"/>
      <c r="R65" s="17">
        <f t="shared" si="0"/>
        <v>107616</v>
      </c>
    </row>
    <row r="66" spans="1:18" s="8" customFormat="1" ht="27.75" customHeight="1">
      <c r="A66" s="1" t="s">
        <v>895</v>
      </c>
      <c r="B66" s="91" t="s">
        <v>597</v>
      </c>
      <c r="C66" s="22">
        <v>43054</v>
      </c>
      <c r="D66" s="39">
        <v>235730</v>
      </c>
      <c r="E66" s="40" t="s">
        <v>598</v>
      </c>
      <c r="F66" s="10">
        <v>43073</v>
      </c>
      <c r="G66" s="133" t="s">
        <v>49</v>
      </c>
      <c r="H66" s="41" t="s">
        <v>599</v>
      </c>
      <c r="I66" s="14">
        <v>107616</v>
      </c>
      <c r="J66" s="152" t="s">
        <v>994</v>
      </c>
      <c r="K66" s="81"/>
      <c r="L66" s="47">
        <v>27</v>
      </c>
      <c r="M66" s="14">
        <v>107616</v>
      </c>
      <c r="N66" s="16"/>
      <c r="O66" s="14"/>
      <c r="P66" s="16"/>
      <c r="Q66" s="14"/>
      <c r="R66" s="17">
        <f t="shared" si="0"/>
        <v>107616</v>
      </c>
    </row>
    <row r="67" spans="1:18" s="8" customFormat="1" ht="27.75" customHeight="1">
      <c r="A67" s="1" t="s">
        <v>896</v>
      </c>
      <c r="B67" s="91" t="s">
        <v>602</v>
      </c>
      <c r="C67" s="22">
        <v>43049</v>
      </c>
      <c r="D67" s="39">
        <v>286751</v>
      </c>
      <c r="E67" s="40" t="s">
        <v>603</v>
      </c>
      <c r="F67" s="10">
        <v>43073</v>
      </c>
      <c r="G67" s="133" t="s">
        <v>49</v>
      </c>
      <c r="H67" s="41" t="s">
        <v>604</v>
      </c>
      <c r="I67" s="14">
        <v>235056</v>
      </c>
      <c r="J67" s="152" t="s">
        <v>994</v>
      </c>
      <c r="K67" s="81"/>
      <c r="L67" s="47">
        <v>27</v>
      </c>
      <c r="M67" s="14">
        <v>235056</v>
      </c>
      <c r="N67" s="16"/>
      <c r="O67" s="14"/>
      <c r="P67" s="16"/>
      <c r="Q67" s="14"/>
      <c r="R67" s="17">
        <f t="shared" si="0"/>
        <v>235056</v>
      </c>
    </row>
    <row r="68" spans="1:18" s="8" customFormat="1" ht="27.75" customHeight="1">
      <c r="A68" s="1" t="s">
        <v>897</v>
      </c>
      <c r="B68" s="91" t="s">
        <v>576</v>
      </c>
      <c r="C68" s="22">
        <v>43075</v>
      </c>
      <c r="D68" s="39">
        <v>959409</v>
      </c>
      <c r="E68" s="40" t="s">
        <v>577</v>
      </c>
      <c r="F68" s="10">
        <v>43077</v>
      </c>
      <c r="G68" s="133" t="s">
        <v>748</v>
      </c>
      <c r="H68" s="41" t="s">
        <v>578</v>
      </c>
      <c r="I68" s="14">
        <v>73915.2</v>
      </c>
      <c r="J68" s="152" t="s">
        <v>994</v>
      </c>
      <c r="K68" s="81"/>
      <c r="L68" s="47">
        <v>23</v>
      </c>
      <c r="M68" s="14">
        <v>73915.2</v>
      </c>
      <c r="N68" s="16"/>
      <c r="O68" s="14"/>
      <c r="P68" s="16"/>
      <c r="Q68" s="14"/>
      <c r="R68" s="17">
        <f t="shared" si="0"/>
        <v>73915.2</v>
      </c>
    </row>
    <row r="69" spans="1:18" s="8" customFormat="1" ht="27.75" customHeight="1">
      <c r="A69" s="1" t="s">
        <v>246</v>
      </c>
      <c r="B69" s="95" t="s">
        <v>161</v>
      </c>
      <c r="C69" s="22">
        <v>42915</v>
      </c>
      <c r="D69" s="11" t="s">
        <v>162</v>
      </c>
      <c r="E69" s="12" t="s">
        <v>163</v>
      </c>
      <c r="F69" s="10">
        <v>42949</v>
      </c>
      <c r="G69" s="82" t="s">
        <v>46</v>
      </c>
      <c r="H69" s="13" t="s">
        <v>164</v>
      </c>
      <c r="I69" s="19">
        <v>98553.6</v>
      </c>
      <c r="J69" s="152" t="s">
        <v>994</v>
      </c>
      <c r="K69" s="81"/>
      <c r="L69" s="47">
        <v>151</v>
      </c>
      <c r="M69" s="19"/>
      <c r="N69" s="19"/>
      <c r="O69" s="19"/>
      <c r="P69" s="19"/>
      <c r="Q69" s="19">
        <v>98553.6</v>
      </c>
      <c r="R69" s="17">
        <f t="shared" si="0"/>
        <v>98553.6</v>
      </c>
    </row>
    <row r="70" spans="1:18" s="8" customFormat="1" ht="27.75" customHeight="1">
      <c r="A70" s="1" t="s">
        <v>416</v>
      </c>
      <c r="B70" s="91" t="s">
        <v>322</v>
      </c>
      <c r="C70" s="22">
        <v>43020</v>
      </c>
      <c r="D70" s="39" t="s">
        <v>323</v>
      </c>
      <c r="E70" s="40" t="s">
        <v>324</v>
      </c>
      <c r="F70" s="10">
        <v>43048</v>
      </c>
      <c r="G70" s="133" t="s">
        <v>46</v>
      </c>
      <c r="H70" s="41" t="s">
        <v>325</v>
      </c>
      <c r="I70" s="14">
        <v>98553.6</v>
      </c>
      <c r="J70" s="152" t="s">
        <v>994</v>
      </c>
      <c r="K70" s="81"/>
      <c r="L70" s="47">
        <v>52</v>
      </c>
      <c r="M70" s="14"/>
      <c r="N70" s="14">
        <v>98553.6</v>
      </c>
      <c r="O70" s="14"/>
      <c r="P70" s="16"/>
      <c r="Q70" s="14"/>
      <c r="R70" s="17">
        <f t="shared" si="0"/>
        <v>98553.6</v>
      </c>
    </row>
    <row r="71" spans="1:18" s="8" customFormat="1" ht="27.75" customHeight="1">
      <c r="A71" s="1" t="s">
        <v>417</v>
      </c>
      <c r="B71" s="91" t="s">
        <v>476</v>
      </c>
      <c r="C71" s="22">
        <v>41234</v>
      </c>
      <c r="D71" s="39" t="s">
        <v>477</v>
      </c>
      <c r="E71" s="40" t="s">
        <v>478</v>
      </c>
      <c r="F71" s="10">
        <v>43049</v>
      </c>
      <c r="G71" s="133" t="s">
        <v>46</v>
      </c>
      <c r="H71" s="41" t="s">
        <v>764</v>
      </c>
      <c r="I71" s="14">
        <v>98553.6</v>
      </c>
      <c r="J71" s="152" t="s">
        <v>994</v>
      </c>
      <c r="K71" s="79"/>
      <c r="L71" s="47">
        <v>51</v>
      </c>
      <c r="M71" s="14"/>
      <c r="N71" s="14">
        <v>98553.6</v>
      </c>
      <c r="O71" s="14"/>
      <c r="P71" s="16"/>
      <c r="Q71" s="14"/>
      <c r="R71" s="17">
        <f aca="true" t="shared" si="1" ref="R71:R134">SUM(M71:Q71)</f>
        <v>98553.6</v>
      </c>
    </row>
    <row r="72" spans="1:18" s="8" customFormat="1" ht="27.75" customHeight="1">
      <c r="A72" s="1" t="s">
        <v>418</v>
      </c>
      <c r="B72" s="115" t="s">
        <v>573</v>
      </c>
      <c r="C72" s="118">
        <v>43070</v>
      </c>
      <c r="D72" s="119">
        <v>10059</v>
      </c>
      <c r="E72" s="120" t="s">
        <v>574</v>
      </c>
      <c r="F72" s="148">
        <v>43073</v>
      </c>
      <c r="G72" s="138" t="s">
        <v>571</v>
      </c>
      <c r="H72" s="121" t="s">
        <v>575</v>
      </c>
      <c r="I72" s="53">
        <v>106554</v>
      </c>
      <c r="J72" s="152" t="s">
        <v>994</v>
      </c>
      <c r="K72" s="80"/>
      <c r="L72" s="47">
        <v>27</v>
      </c>
      <c r="M72" s="53">
        <v>106554</v>
      </c>
      <c r="N72" s="49"/>
      <c r="O72" s="53"/>
      <c r="P72" s="49"/>
      <c r="Q72" s="53"/>
      <c r="R72" s="17">
        <f t="shared" si="1"/>
        <v>106554</v>
      </c>
    </row>
    <row r="73" spans="1:18" s="8" customFormat="1" ht="27.75" customHeight="1">
      <c r="A73" s="1" t="s">
        <v>419</v>
      </c>
      <c r="B73" s="91" t="s">
        <v>600</v>
      </c>
      <c r="C73" s="22">
        <v>43069</v>
      </c>
      <c r="D73" s="39">
        <v>8250</v>
      </c>
      <c r="E73" s="120" t="s">
        <v>601</v>
      </c>
      <c r="F73" s="10">
        <v>43075</v>
      </c>
      <c r="G73" s="138" t="s">
        <v>523</v>
      </c>
      <c r="H73" s="121" t="s">
        <v>572</v>
      </c>
      <c r="I73" s="14">
        <v>78536.08</v>
      </c>
      <c r="J73" s="152" t="s">
        <v>994</v>
      </c>
      <c r="K73" s="81"/>
      <c r="L73" s="47">
        <v>25</v>
      </c>
      <c r="M73" s="14">
        <v>78536.08</v>
      </c>
      <c r="N73" s="16"/>
      <c r="O73" s="14"/>
      <c r="P73" s="16"/>
      <c r="Q73" s="14"/>
      <c r="R73" s="17">
        <f t="shared" si="1"/>
        <v>78536.08</v>
      </c>
    </row>
    <row r="74" spans="1:18" s="8" customFormat="1" ht="27.75" customHeight="1">
      <c r="A74" s="1" t="s">
        <v>103</v>
      </c>
      <c r="B74" s="91"/>
      <c r="C74" s="22"/>
      <c r="D74" s="39" t="s">
        <v>611</v>
      </c>
      <c r="E74" s="40" t="s">
        <v>612</v>
      </c>
      <c r="F74" s="10">
        <v>43003</v>
      </c>
      <c r="G74" s="133" t="s">
        <v>647</v>
      </c>
      <c r="H74" s="41" t="s">
        <v>648</v>
      </c>
      <c r="I74" s="14">
        <v>35400</v>
      </c>
      <c r="J74" s="152" t="s">
        <v>994</v>
      </c>
      <c r="K74" s="81"/>
      <c r="L74" s="47">
        <v>97</v>
      </c>
      <c r="M74" s="14"/>
      <c r="N74" s="16"/>
      <c r="O74" s="14"/>
      <c r="P74" s="14">
        <v>35400</v>
      </c>
      <c r="Q74" s="14"/>
      <c r="R74" s="17">
        <f t="shared" si="1"/>
        <v>35400</v>
      </c>
    </row>
    <row r="75" spans="1:18" s="8" customFormat="1" ht="27.75" customHeight="1">
      <c r="A75" s="1" t="s">
        <v>420</v>
      </c>
      <c r="B75" s="91"/>
      <c r="C75" s="22"/>
      <c r="D75" s="39" t="s">
        <v>649</v>
      </c>
      <c r="E75" s="40" t="s">
        <v>259</v>
      </c>
      <c r="F75" s="10">
        <v>43034</v>
      </c>
      <c r="G75" s="133" t="s">
        <v>647</v>
      </c>
      <c r="H75" s="41" t="s">
        <v>648</v>
      </c>
      <c r="I75" s="14">
        <v>35400</v>
      </c>
      <c r="J75" s="152" t="s">
        <v>994</v>
      </c>
      <c r="K75" s="81"/>
      <c r="L75" s="47">
        <v>66</v>
      </c>
      <c r="M75" s="14"/>
      <c r="N75" s="16"/>
      <c r="O75" s="14">
        <v>35400</v>
      </c>
      <c r="P75" s="16"/>
      <c r="Q75" s="14"/>
      <c r="R75" s="17">
        <f t="shared" si="1"/>
        <v>35400</v>
      </c>
    </row>
    <row r="76" spans="1:18" s="8" customFormat="1" ht="27.75" customHeight="1">
      <c r="A76" s="1" t="s">
        <v>421</v>
      </c>
      <c r="B76" s="91"/>
      <c r="C76" s="22"/>
      <c r="D76" s="39" t="s">
        <v>556</v>
      </c>
      <c r="E76" s="40" t="s">
        <v>445</v>
      </c>
      <c r="F76" s="10">
        <v>43064</v>
      </c>
      <c r="G76" s="133" t="s">
        <v>647</v>
      </c>
      <c r="H76" s="4" t="s">
        <v>648</v>
      </c>
      <c r="I76" s="14">
        <v>35400</v>
      </c>
      <c r="J76" s="152" t="s">
        <v>994</v>
      </c>
      <c r="K76" s="81"/>
      <c r="L76" s="47">
        <v>36</v>
      </c>
      <c r="M76" s="14"/>
      <c r="N76" s="14">
        <v>35400</v>
      </c>
      <c r="O76" s="14"/>
      <c r="P76" s="16"/>
      <c r="Q76" s="14"/>
      <c r="R76" s="17">
        <f t="shared" si="1"/>
        <v>35400</v>
      </c>
    </row>
    <row r="77" spans="1:18" s="8" customFormat="1" ht="27.75" customHeight="1">
      <c r="A77" s="1" t="s">
        <v>104</v>
      </c>
      <c r="B77" s="91"/>
      <c r="C77" s="22"/>
      <c r="D77" s="39">
        <v>19988</v>
      </c>
      <c r="E77" s="40" t="s">
        <v>637</v>
      </c>
      <c r="F77" s="10">
        <v>42846</v>
      </c>
      <c r="G77" s="133" t="s">
        <v>638</v>
      </c>
      <c r="H77" s="4" t="s">
        <v>639</v>
      </c>
      <c r="I77" s="14">
        <v>47200</v>
      </c>
      <c r="J77" s="152" t="s">
        <v>994</v>
      </c>
      <c r="K77" s="81"/>
      <c r="L77" s="47">
        <v>254</v>
      </c>
      <c r="M77" s="14"/>
      <c r="N77" s="16"/>
      <c r="O77" s="14"/>
      <c r="P77" s="16"/>
      <c r="Q77" s="14">
        <v>47200</v>
      </c>
      <c r="R77" s="17">
        <f t="shared" si="1"/>
        <v>47200</v>
      </c>
    </row>
    <row r="78" spans="1:18" s="8" customFormat="1" ht="27.75" customHeight="1">
      <c r="A78" s="1" t="s">
        <v>898</v>
      </c>
      <c r="B78" s="91"/>
      <c r="C78" s="22"/>
      <c r="D78" s="39">
        <v>19989</v>
      </c>
      <c r="E78" s="40" t="s">
        <v>640</v>
      </c>
      <c r="F78" s="10">
        <v>42846</v>
      </c>
      <c r="G78" s="133" t="s">
        <v>638</v>
      </c>
      <c r="H78" s="41" t="s">
        <v>639</v>
      </c>
      <c r="I78" s="14">
        <v>47200</v>
      </c>
      <c r="J78" s="152" t="s">
        <v>994</v>
      </c>
      <c r="K78" s="81"/>
      <c r="L78" s="47">
        <v>254</v>
      </c>
      <c r="M78" s="14"/>
      <c r="N78" s="16"/>
      <c r="O78" s="14"/>
      <c r="P78" s="16"/>
      <c r="Q78" s="14">
        <v>47200</v>
      </c>
      <c r="R78" s="17">
        <f t="shared" si="1"/>
        <v>47200</v>
      </c>
    </row>
    <row r="79" spans="1:18" s="8" customFormat="1" ht="27.75" customHeight="1">
      <c r="A79" s="1" t="s">
        <v>105</v>
      </c>
      <c r="B79" s="91"/>
      <c r="C79" s="22"/>
      <c r="D79" s="39">
        <v>19990</v>
      </c>
      <c r="E79" s="40" t="s">
        <v>641</v>
      </c>
      <c r="F79" s="10">
        <v>42846</v>
      </c>
      <c r="G79" s="133" t="s">
        <v>638</v>
      </c>
      <c r="H79" s="41" t="s">
        <v>639</v>
      </c>
      <c r="I79" s="14">
        <v>47200</v>
      </c>
      <c r="J79" s="152" t="s">
        <v>994</v>
      </c>
      <c r="K79" s="81"/>
      <c r="L79" s="47">
        <v>254</v>
      </c>
      <c r="M79" s="14"/>
      <c r="N79" s="16"/>
      <c r="O79" s="14"/>
      <c r="P79" s="16"/>
      <c r="Q79" s="14">
        <v>47200</v>
      </c>
      <c r="R79" s="17">
        <f t="shared" si="1"/>
        <v>47200</v>
      </c>
    </row>
    <row r="80" spans="1:18" s="8" customFormat="1" ht="27.75" customHeight="1">
      <c r="A80" s="1" t="s">
        <v>106</v>
      </c>
      <c r="B80" s="91"/>
      <c r="C80" s="22"/>
      <c r="D80" s="39" t="s">
        <v>206</v>
      </c>
      <c r="E80" s="40" t="s">
        <v>207</v>
      </c>
      <c r="F80" s="10">
        <v>43097</v>
      </c>
      <c r="G80" s="139" t="s">
        <v>689</v>
      </c>
      <c r="H80" s="41" t="s">
        <v>690</v>
      </c>
      <c r="I80" s="14">
        <v>35400</v>
      </c>
      <c r="J80" s="152" t="s">
        <v>994</v>
      </c>
      <c r="K80" s="81"/>
      <c r="L80" s="47">
        <v>3</v>
      </c>
      <c r="M80" s="14">
        <v>35400</v>
      </c>
      <c r="N80" s="16"/>
      <c r="O80" s="14"/>
      <c r="P80" s="16"/>
      <c r="Q80" s="14"/>
      <c r="R80" s="17">
        <f t="shared" si="1"/>
        <v>35400</v>
      </c>
    </row>
    <row r="81" spans="1:18" s="8" customFormat="1" ht="27.75" customHeight="1">
      <c r="A81" s="1" t="s">
        <v>107</v>
      </c>
      <c r="B81" s="91"/>
      <c r="C81" s="22"/>
      <c r="D81" s="39" t="s">
        <v>691</v>
      </c>
      <c r="E81" s="40" t="s">
        <v>692</v>
      </c>
      <c r="F81" s="10">
        <v>43097</v>
      </c>
      <c r="G81" s="133" t="s">
        <v>689</v>
      </c>
      <c r="H81" s="41" t="s">
        <v>693</v>
      </c>
      <c r="I81" s="14">
        <v>35400</v>
      </c>
      <c r="J81" s="152" t="s">
        <v>994</v>
      </c>
      <c r="K81" s="81"/>
      <c r="L81" s="47">
        <v>3</v>
      </c>
      <c r="M81" s="14">
        <v>35400</v>
      </c>
      <c r="N81" s="16"/>
      <c r="O81" s="14"/>
      <c r="P81" s="16"/>
      <c r="Q81" s="14"/>
      <c r="R81" s="17">
        <f t="shared" si="1"/>
        <v>35400</v>
      </c>
    </row>
    <row r="82" spans="1:18" s="8" customFormat="1" ht="27.75" customHeight="1">
      <c r="A82" s="1" t="s">
        <v>108</v>
      </c>
      <c r="B82" s="91"/>
      <c r="C82" s="22"/>
      <c r="D82" s="39" t="s">
        <v>694</v>
      </c>
      <c r="E82" s="40" t="s">
        <v>695</v>
      </c>
      <c r="F82" s="10">
        <v>43097</v>
      </c>
      <c r="G82" s="133" t="s">
        <v>689</v>
      </c>
      <c r="H82" s="41" t="s">
        <v>696</v>
      </c>
      <c r="I82" s="14">
        <v>35400</v>
      </c>
      <c r="J82" s="152" t="s">
        <v>994</v>
      </c>
      <c r="K82" s="81"/>
      <c r="L82" s="47">
        <v>3</v>
      </c>
      <c r="M82" s="14">
        <v>35400</v>
      </c>
      <c r="N82" s="16"/>
      <c r="O82" s="14"/>
      <c r="P82" s="16"/>
      <c r="Q82" s="14"/>
      <c r="R82" s="17">
        <f t="shared" si="1"/>
        <v>35400</v>
      </c>
    </row>
    <row r="83" spans="1:18" s="8" customFormat="1" ht="27.75" customHeight="1">
      <c r="A83" s="1" t="s">
        <v>247</v>
      </c>
      <c r="B83" s="92" t="s">
        <v>802</v>
      </c>
      <c r="C83" s="42" t="s">
        <v>803</v>
      </c>
      <c r="D83" s="39" t="s">
        <v>804</v>
      </c>
      <c r="E83" s="40" t="s">
        <v>805</v>
      </c>
      <c r="F83" s="110">
        <v>43084</v>
      </c>
      <c r="G83" s="139" t="s">
        <v>806</v>
      </c>
      <c r="H83" s="41" t="s">
        <v>807</v>
      </c>
      <c r="I83" s="45">
        <v>427986</v>
      </c>
      <c r="J83" s="152" t="s">
        <v>1005</v>
      </c>
      <c r="K83" s="81"/>
      <c r="L83" s="47">
        <v>16</v>
      </c>
      <c r="M83" s="45">
        <v>427986</v>
      </c>
      <c r="N83" s="14"/>
      <c r="O83" s="14"/>
      <c r="P83" s="16"/>
      <c r="Q83" s="14"/>
      <c r="R83" s="17">
        <f t="shared" si="1"/>
        <v>427986</v>
      </c>
    </row>
    <row r="84" spans="1:18" s="8" customFormat="1" ht="27.75" customHeight="1">
      <c r="A84" s="1" t="s">
        <v>899</v>
      </c>
      <c r="B84" s="91"/>
      <c r="C84" s="22"/>
      <c r="D84" s="39" t="s">
        <v>27</v>
      </c>
      <c r="E84" s="40" t="s">
        <v>28</v>
      </c>
      <c r="F84" s="10">
        <v>43077</v>
      </c>
      <c r="G84" s="133" t="s">
        <v>321</v>
      </c>
      <c r="H84" s="41" t="s">
        <v>767</v>
      </c>
      <c r="I84" s="14">
        <v>35400</v>
      </c>
      <c r="J84" s="152" t="s">
        <v>994</v>
      </c>
      <c r="K84" s="81"/>
      <c r="L84" s="47">
        <v>23</v>
      </c>
      <c r="M84" s="14">
        <v>35400</v>
      </c>
      <c r="N84" s="16"/>
      <c r="O84" s="14"/>
      <c r="P84" s="16"/>
      <c r="Q84" s="14"/>
      <c r="R84" s="17">
        <f t="shared" si="1"/>
        <v>35400</v>
      </c>
    </row>
    <row r="85" spans="1:18" s="8" customFormat="1" ht="27.75" customHeight="1">
      <c r="A85" s="1" t="s">
        <v>900</v>
      </c>
      <c r="B85" s="91"/>
      <c r="C85" s="22"/>
      <c r="D85" s="39" t="s">
        <v>628</v>
      </c>
      <c r="E85" s="40" t="s">
        <v>629</v>
      </c>
      <c r="F85" s="10">
        <v>43077</v>
      </c>
      <c r="G85" s="133" t="s">
        <v>321</v>
      </c>
      <c r="H85" s="41" t="s">
        <v>769</v>
      </c>
      <c r="I85" s="14">
        <v>35400</v>
      </c>
      <c r="J85" s="152" t="s">
        <v>994</v>
      </c>
      <c r="K85" s="81"/>
      <c r="L85" s="47">
        <v>23</v>
      </c>
      <c r="M85" s="14">
        <v>35400</v>
      </c>
      <c r="N85" s="16"/>
      <c r="O85" s="14"/>
      <c r="P85" s="16"/>
      <c r="Q85" s="14"/>
      <c r="R85" s="17">
        <f t="shared" si="1"/>
        <v>35400</v>
      </c>
    </row>
    <row r="86" spans="1:18" s="8" customFormat="1" ht="27.75" customHeight="1">
      <c r="A86" s="1" t="s">
        <v>248</v>
      </c>
      <c r="B86" s="91"/>
      <c r="C86" s="22"/>
      <c r="D86" s="39" t="s">
        <v>29</v>
      </c>
      <c r="E86" s="40" t="s">
        <v>30</v>
      </c>
      <c r="F86" s="10">
        <v>43077</v>
      </c>
      <c r="G86" s="133" t="s">
        <v>321</v>
      </c>
      <c r="H86" s="41" t="s">
        <v>768</v>
      </c>
      <c r="I86" s="14">
        <v>35400</v>
      </c>
      <c r="J86" s="152" t="s">
        <v>994</v>
      </c>
      <c r="K86" s="81"/>
      <c r="L86" s="47">
        <v>23</v>
      </c>
      <c r="M86" s="14">
        <v>35400</v>
      </c>
      <c r="N86" s="16"/>
      <c r="O86" s="14"/>
      <c r="P86" s="16"/>
      <c r="Q86" s="14"/>
      <c r="R86" s="17">
        <f t="shared" si="1"/>
        <v>35400</v>
      </c>
    </row>
    <row r="87" spans="1:18" s="8" customFormat="1" ht="27.75" customHeight="1">
      <c r="A87" s="1" t="s">
        <v>901</v>
      </c>
      <c r="B87" s="91" t="s">
        <v>470</v>
      </c>
      <c r="C87" s="54">
        <v>43060</v>
      </c>
      <c r="D87" s="39" t="s">
        <v>471</v>
      </c>
      <c r="E87" s="40" t="s">
        <v>472</v>
      </c>
      <c r="F87" s="110">
        <v>43066</v>
      </c>
      <c r="G87" s="133" t="s">
        <v>142</v>
      </c>
      <c r="H87" s="41" t="s">
        <v>473</v>
      </c>
      <c r="I87" s="45">
        <v>295708</v>
      </c>
      <c r="J87" s="152" t="s">
        <v>996</v>
      </c>
      <c r="K87" s="81"/>
      <c r="L87" s="47">
        <v>34</v>
      </c>
      <c r="M87" s="14"/>
      <c r="N87" s="45">
        <v>295708</v>
      </c>
      <c r="O87" s="14"/>
      <c r="P87" s="16"/>
      <c r="Q87" s="14"/>
      <c r="R87" s="17">
        <f t="shared" si="1"/>
        <v>295708</v>
      </c>
    </row>
    <row r="88" spans="1:18" s="8" customFormat="1" ht="27.75" customHeight="1">
      <c r="A88" s="1" t="s">
        <v>902</v>
      </c>
      <c r="B88" s="95" t="s">
        <v>128</v>
      </c>
      <c r="C88" s="22">
        <v>42844</v>
      </c>
      <c r="D88" s="11" t="s">
        <v>129</v>
      </c>
      <c r="E88" s="12" t="s">
        <v>130</v>
      </c>
      <c r="F88" s="10">
        <v>42852</v>
      </c>
      <c r="G88" s="82" t="s">
        <v>18</v>
      </c>
      <c r="H88" s="13" t="s">
        <v>131</v>
      </c>
      <c r="I88" s="19">
        <v>28000</v>
      </c>
      <c r="J88" s="152" t="s">
        <v>1004</v>
      </c>
      <c r="K88" s="81"/>
      <c r="L88" s="47">
        <v>248</v>
      </c>
      <c r="M88" s="19"/>
      <c r="N88" s="19"/>
      <c r="O88" s="19"/>
      <c r="P88" s="19"/>
      <c r="Q88" s="19">
        <v>28000</v>
      </c>
      <c r="R88" s="17">
        <f t="shared" si="1"/>
        <v>28000</v>
      </c>
    </row>
    <row r="89" spans="1:18" s="8" customFormat="1" ht="27.75" customHeight="1">
      <c r="A89" s="1" t="s">
        <v>903</v>
      </c>
      <c r="B89" s="95" t="s">
        <v>132</v>
      </c>
      <c r="C89" s="22">
        <v>42879</v>
      </c>
      <c r="D89" s="11" t="s">
        <v>133</v>
      </c>
      <c r="E89" s="12" t="s">
        <v>134</v>
      </c>
      <c r="F89" s="10">
        <v>42884</v>
      </c>
      <c r="G89" s="82" t="s">
        <v>18</v>
      </c>
      <c r="H89" s="13" t="s">
        <v>135</v>
      </c>
      <c r="I89" s="19">
        <v>8000</v>
      </c>
      <c r="J89" s="152" t="s">
        <v>1004</v>
      </c>
      <c r="K89" s="81"/>
      <c r="L89" s="47">
        <v>216</v>
      </c>
      <c r="M89" s="19"/>
      <c r="N89" s="19"/>
      <c r="O89" s="19"/>
      <c r="P89" s="19"/>
      <c r="Q89" s="19">
        <v>8000</v>
      </c>
      <c r="R89" s="17">
        <f t="shared" si="1"/>
        <v>8000</v>
      </c>
    </row>
    <row r="90" spans="1:18" s="8" customFormat="1" ht="27.75" customHeight="1">
      <c r="A90" s="1" t="s">
        <v>904</v>
      </c>
      <c r="B90" s="95" t="s">
        <v>165</v>
      </c>
      <c r="C90" s="22">
        <v>42942</v>
      </c>
      <c r="D90" s="11" t="s">
        <v>166</v>
      </c>
      <c r="E90" s="12" t="s">
        <v>167</v>
      </c>
      <c r="F90" s="10">
        <v>42944</v>
      </c>
      <c r="G90" s="82" t="s">
        <v>18</v>
      </c>
      <c r="H90" s="13" t="s">
        <v>168</v>
      </c>
      <c r="I90" s="19">
        <v>16000</v>
      </c>
      <c r="J90" s="152" t="s">
        <v>1004</v>
      </c>
      <c r="K90" s="81"/>
      <c r="L90" s="47">
        <v>156</v>
      </c>
      <c r="M90" s="19"/>
      <c r="N90" s="19"/>
      <c r="O90" s="19"/>
      <c r="P90" s="19"/>
      <c r="Q90" s="19">
        <v>16000</v>
      </c>
      <c r="R90" s="17">
        <f t="shared" si="1"/>
        <v>16000</v>
      </c>
    </row>
    <row r="91" spans="1:18" s="8" customFormat="1" ht="27.75" customHeight="1">
      <c r="A91" s="1" t="s">
        <v>905</v>
      </c>
      <c r="B91" s="91" t="s">
        <v>770</v>
      </c>
      <c r="C91" s="54">
        <v>43033</v>
      </c>
      <c r="D91" s="39" t="s">
        <v>284</v>
      </c>
      <c r="E91" s="40" t="s">
        <v>258</v>
      </c>
      <c r="F91" s="110">
        <v>43097</v>
      </c>
      <c r="G91" s="133" t="s">
        <v>205</v>
      </c>
      <c r="H91" s="41" t="s">
        <v>771</v>
      </c>
      <c r="I91" s="45">
        <v>106205.9</v>
      </c>
      <c r="J91" s="152" t="s">
        <v>996</v>
      </c>
      <c r="K91" s="81"/>
      <c r="L91" s="47">
        <v>3</v>
      </c>
      <c r="M91" s="45">
        <v>106205.9</v>
      </c>
      <c r="N91" s="45"/>
      <c r="O91" s="14"/>
      <c r="P91" s="16"/>
      <c r="Q91" s="14"/>
      <c r="R91" s="17">
        <f t="shared" si="1"/>
        <v>106205.9</v>
      </c>
    </row>
    <row r="92" spans="1:18" s="8" customFormat="1" ht="27.75" customHeight="1">
      <c r="A92" s="1" t="s">
        <v>906</v>
      </c>
      <c r="B92" s="91"/>
      <c r="C92" s="22">
        <v>43070</v>
      </c>
      <c r="D92" s="39" t="s">
        <v>394</v>
      </c>
      <c r="E92" s="40" t="s">
        <v>395</v>
      </c>
      <c r="F92" s="10">
        <v>43062</v>
      </c>
      <c r="G92" s="133" t="s">
        <v>386</v>
      </c>
      <c r="H92" s="41" t="s">
        <v>396</v>
      </c>
      <c r="I92" s="14">
        <v>35400</v>
      </c>
      <c r="J92" s="152" t="s">
        <v>994</v>
      </c>
      <c r="K92" s="81"/>
      <c r="L92" s="47">
        <v>38</v>
      </c>
      <c r="M92" s="14"/>
      <c r="N92" s="14">
        <v>35400</v>
      </c>
      <c r="O92" s="14"/>
      <c r="P92" s="16"/>
      <c r="Q92" s="14"/>
      <c r="R92" s="17">
        <f t="shared" si="1"/>
        <v>35400</v>
      </c>
    </row>
    <row r="93" spans="1:18" s="8" customFormat="1" ht="27.75" customHeight="1">
      <c r="A93" s="1" t="s">
        <v>422</v>
      </c>
      <c r="B93" s="91"/>
      <c r="C93" s="22">
        <v>43070</v>
      </c>
      <c r="D93" s="39" t="s">
        <v>391</v>
      </c>
      <c r="E93" s="40" t="s">
        <v>392</v>
      </c>
      <c r="F93" s="10">
        <v>43062</v>
      </c>
      <c r="G93" s="133" t="s">
        <v>386</v>
      </c>
      <c r="H93" s="41" t="s">
        <v>393</v>
      </c>
      <c r="I93" s="14">
        <v>35400</v>
      </c>
      <c r="J93" s="152" t="s">
        <v>994</v>
      </c>
      <c r="K93" s="81"/>
      <c r="L93" s="47">
        <v>38</v>
      </c>
      <c r="M93" s="14"/>
      <c r="N93" s="14">
        <v>35400</v>
      </c>
      <c r="O93" s="14"/>
      <c r="P93" s="16"/>
      <c r="Q93" s="14"/>
      <c r="R93" s="17">
        <f t="shared" si="1"/>
        <v>35400</v>
      </c>
    </row>
    <row r="94" spans="1:18" s="8" customFormat="1" ht="27.75" customHeight="1">
      <c r="A94" s="1" t="s">
        <v>907</v>
      </c>
      <c r="B94" s="91"/>
      <c r="C94" s="22">
        <v>43070</v>
      </c>
      <c r="D94" s="39" t="s">
        <v>388</v>
      </c>
      <c r="E94" s="40" t="s">
        <v>389</v>
      </c>
      <c r="F94" s="10">
        <v>43062</v>
      </c>
      <c r="G94" s="133" t="s">
        <v>386</v>
      </c>
      <c r="H94" s="41" t="s">
        <v>390</v>
      </c>
      <c r="I94" s="14">
        <v>35400</v>
      </c>
      <c r="J94" s="152" t="s">
        <v>994</v>
      </c>
      <c r="K94" s="81"/>
      <c r="L94" s="47">
        <v>38</v>
      </c>
      <c r="M94" s="14"/>
      <c r="N94" s="14">
        <v>35400</v>
      </c>
      <c r="O94" s="14"/>
      <c r="P94" s="16"/>
      <c r="Q94" s="14"/>
      <c r="R94" s="17">
        <f t="shared" si="1"/>
        <v>35400</v>
      </c>
    </row>
    <row r="95" spans="1:18" s="8" customFormat="1" ht="27.75" customHeight="1">
      <c r="A95" s="1" t="s">
        <v>423</v>
      </c>
      <c r="B95" s="91"/>
      <c r="C95" s="22">
        <v>43070</v>
      </c>
      <c r="D95" s="39" t="s">
        <v>384</v>
      </c>
      <c r="E95" s="40" t="s">
        <v>385</v>
      </c>
      <c r="F95" s="10">
        <v>43062</v>
      </c>
      <c r="G95" s="133" t="s">
        <v>386</v>
      </c>
      <c r="H95" s="41" t="s">
        <v>387</v>
      </c>
      <c r="I95" s="14">
        <v>35400</v>
      </c>
      <c r="J95" s="152" t="s">
        <v>994</v>
      </c>
      <c r="K95" s="81"/>
      <c r="L95" s="47">
        <v>38</v>
      </c>
      <c r="M95" s="14"/>
      <c r="N95" s="14">
        <v>35400</v>
      </c>
      <c r="O95" s="14"/>
      <c r="P95" s="16"/>
      <c r="Q95" s="14"/>
      <c r="R95" s="17">
        <f t="shared" si="1"/>
        <v>35400</v>
      </c>
    </row>
    <row r="96" spans="1:18" s="8" customFormat="1" ht="27.75" customHeight="1">
      <c r="A96" s="1" t="s">
        <v>424</v>
      </c>
      <c r="B96" s="91" t="s">
        <v>567</v>
      </c>
      <c r="C96" s="22">
        <v>42975</v>
      </c>
      <c r="D96" s="39" t="s">
        <v>568</v>
      </c>
      <c r="E96" s="40" t="s">
        <v>141</v>
      </c>
      <c r="F96" s="10">
        <v>43077</v>
      </c>
      <c r="G96" s="133" t="s">
        <v>772</v>
      </c>
      <c r="H96" s="41" t="s">
        <v>773</v>
      </c>
      <c r="I96" s="14">
        <v>108324</v>
      </c>
      <c r="J96" s="152" t="s">
        <v>1011</v>
      </c>
      <c r="K96" s="81"/>
      <c r="L96" s="47">
        <v>23</v>
      </c>
      <c r="M96" s="14">
        <v>108324</v>
      </c>
      <c r="N96" s="16"/>
      <c r="O96" s="14"/>
      <c r="P96" s="16"/>
      <c r="Q96" s="14"/>
      <c r="R96" s="17">
        <f t="shared" si="1"/>
        <v>108324</v>
      </c>
    </row>
    <row r="97" spans="1:18" s="8" customFormat="1" ht="27.75" customHeight="1">
      <c r="A97" s="1" t="s">
        <v>109</v>
      </c>
      <c r="B97" s="91"/>
      <c r="C97" s="22">
        <v>43069</v>
      </c>
      <c r="D97" s="39" t="s">
        <v>350</v>
      </c>
      <c r="E97" s="40" t="s">
        <v>351</v>
      </c>
      <c r="F97" s="10">
        <v>42850</v>
      </c>
      <c r="G97" s="133" t="s">
        <v>352</v>
      </c>
      <c r="H97" s="41" t="s">
        <v>353</v>
      </c>
      <c r="I97" s="14">
        <v>70800</v>
      </c>
      <c r="J97" s="152" t="s">
        <v>994</v>
      </c>
      <c r="K97" s="81"/>
      <c r="L97" s="47">
        <v>250</v>
      </c>
      <c r="M97" s="14"/>
      <c r="N97" s="16"/>
      <c r="O97" s="14"/>
      <c r="P97" s="16"/>
      <c r="Q97" s="14">
        <v>70800</v>
      </c>
      <c r="R97" s="17">
        <f t="shared" si="1"/>
        <v>70800</v>
      </c>
    </row>
    <row r="98" spans="1:18" s="8" customFormat="1" ht="27.75" customHeight="1">
      <c r="A98" s="1" t="s">
        <v>908</v>
      </c>
      <c r="B98" s="91"/>
      <c r="C98" s="22">
        <v>43069</v>
      </c>
      <c r="D98" s="39" t="s">
        <v>354</v>
      </c>
      <c r="E98" s="40" t="s">
        <v>355</v>
      </c>
      <c r="F98" s="10">
        <v>42850</v>
      </c>
      <c r="G98" s="133" t="s">
        <v>352</v>
      </c>
      <c r="H98" s="41" t="s">
        <v>356</v>
      </c>
      <c r="I98" s="14">
        <v>70800</v>
      </c>
      <c r="J98" s="152" t="s">
        <v>994</v>
      </c>
      <c r="K98" s="81"/>
      <c r="L98" s="47">
        <v>250</v>
      </c>
      <c r="M98" s="14"/>
      <c r="N98" s="16"/>
      <c r="O98" s="14"/>
      <c r="P98" s="16"/>
      <c r="Q98" s="14">
        <v>70800</v>
      </c>
      <c r="R98" s="17">
        <f t="shared" si="1"/>
        <v>70800</v>
      </c>
    </row>
    <row r="99" spans="1:18" s="8" customFormat="1" ht="27.75" customHeight="1">
      <c r="A99" s="1" t="s">
        <v>909</v>
      </c>
      <c r="B99" s="91"/>
      <c r="C99" s="22">
        <v>43069</v>
      </c>
      <c r="D99" s="39" t="s">
        <v>357</v>
      </c>
      <c r="E99" s="40" t="s">
        <v>358</v>
      </c>
      <c r="F99" s="10">
        <v>42850</v>
      </c>
      <c r="G99" s="133" t="s">
        <v>352</v>
      </c>
      <c r="H99" s="41" t="s">
        <v>359</v>
      </c>
      <c r="I99" s="14">
        <v>70800</v>
      </c>
      <c r="J99" s="152" t="s">
        <v>994</v>
      </c>
      <c r="K99" s="81"/>
      <c r="L99" s="47">
        <v>250</v>
      </c>
      <c r="M99" s="14"/>
      <c r="N99" s="16"/>
      <c r="O99" s="14"/>
      <c r="P99" s="16"/>
      <c r="Q99" s="14">
        <v>70800</v>
      </c>
      <c r="R99" s="17">
        <f t="shared" si="1"/>
        <v>70800</v>
      </c>
    </row>
    <row r="100" spans="1:18" s="8" customFormat="1" ht="27.75" customHeight="1">
      <c r="A100" s="1" t="s">
        <v>910</v>
      </c>
      <c r="B100" s="91"/>
      <c r="C100" s="22">
        <v>43070</v>
      </c>
      <c r="D100" s="39">
        <v>266</v>
      </c>
      <c r="E100" s="40" t="s">
        <v>259</v>
      </c>
      <c r="F100" s="10">
        <v>42936</v>
      </c>
      <c r="G100" s="133" t="s">
        <v>397</v>
      </c>
      <c r="H100" s="41" t="s">
        <v>398</v>
      </c>
      <c r="I100" s="14">
        <v>59000</v>
      </c>
      <c r="J100" s="152" t="s">
        <v>994</v>
      </c>
      <c r="K100" s="81"/>
      <c r="L100" s="47">
        <v>164</v>
      </c>
      <c r="M100" s="14"/>
      <c r="N100" s="16"/>
      <c r="O100" s="14"/>
      <c r="P100" s="16"/>
      <c r="Q100" s="14">
        <v>59000</v>
      </c>
      <c r="R100" s="17">
        <f t="shared" si="1"/>
        <v>59000</v>
      </c>
    </row>
    <row r="101" spans="1:18" s="8" customFormat="1" ht="27.75" customHeight="1">
      <c r="A101" s="1" t="s">
        <v>911</v>
      </c>
      <c r="B101" s="91"/>
      <c r="C101" s="22">
        <v>43070</v>
      </c>
      <c r="D101" s="39">
        <v>267</v>
      </c>
      <c r="E101" s="40" t="s">
        <v>399</v>
      </c>
      <c r="F101" s="10">
        <v>42936</v>
      </c>
      <c r="G101" s="133" t="s">
        <v>397</v>
      </c>
      <c r="H101" s="41" t="s">
        <v>400</v>
      </c>
      <c r="I101" s="14">
        <v>59000</v>
      </c>
      <c r="J101" s="152" t="s">
        <v>994</v>
      </c>
      <c r="K101" s="81"/>
      <c r="L101" s="47">
        <v>164</v>
      </c>
      <c r="M101" s="14"/>
      <c r="N101" s="16"/>
      <c r="O101" s="14"/>
      <c r="P101" s="16"/>
      <c r="Q101" s="14">
        <v>59000</v>
      </c>
      <c r="R101" s="17">
        <f t="shared" si="1"/>
        <v>59000</v>
      </c>
    </row>
    <row r="102" spans="1:18" s="8" customFormat="1" ht="27" customHeight="1">
      <c r="A102" s="1" t="s">
        <v>110</v>
      </c>
      <c r="B102" s="91"/>
      <c r="C102" s="22">
        <v>43070</v>
      </c>
      <c r="D102" s="39">
        <v>277</v>
      </c>
      <c r="E102" s="40" t="s">
        <v>38</v>
      </c>
      <c r="F102" s="10">
        <v>42962</v>
      </c>
      <c r="G102" s="133" t="s">
        <v>397</v>
      </c>
      <c r="H102" s="41" t="s">
        <v>401</v>
      </c>
      <c r="I102" s="14">
        <v>59000</v>
      </c>
      <c r="J102" s="152" t="s">
        <v>994</v>
      </c>
      <c r="K102" s="81"/>
      <c r="L102" s="47">
        <v>138</v>
      </c>
      <c r="M102" s="14"/>
      <c r="N102" s="16"/>
      <c r="O102" s="14"/>
      <c r="P102" s="14"/>
      <c r="Q102" s="14">
        <v>59000</v>
      </c>
      <c r="R102" s="17">
        <f t="shared" si="1"/>
        <v>59000</v>
      </c>
    </row>
    <row r="103" spans="1:18" s="8" customFormat="1" ht="27" customHeight="1">
      <c r="A103" s="1" t="s">
        <v>111</v>
      </c>
      <c r="B103" s="91"/>
      <c r="C103" s="22"/>
      <c r="D103" s="39">
        <v>9712</v>
      </c>
      <c r="E103" s="40" t="s">
        <v>673</v>
      </c>
      <c r="F103" s="10">
        <v>43069</v>
      </c>
      <c r="G103" s="133" t="s">
        <v>275</v>
      </c>
      <c r="H103" s="41" t="s">
        <v>676</v>
      </c>
      <c r="I103" s="14">
        <v>23600</v>
      </c>
      <c r="J103" s="152" t="s">
        <v>994</v>
      </c>
      <c r="K103" s="81"/>
      <c r="L103" s="47">
        <v>31</v>
      </c>
      <c r="M103" s="14"/>
      <c r="N103" s="14">
        <v>23600</v>
      </c>
      <c r="O103" s="14"/>
      <c r="P103" s="16"/>
      <c r="Q103" s="14"/>
      <c r="R103" s="17">
        <f t="shared" si="1"/>
        <v>23600</v>
      </c>
    </row>
    <row r="104" spans="1:18" s="8" customFormat="1" ht="27.75" customHeight="1">
      <c r="A104" s="1" t="s">
        <v>912</v>
      </c>
      <c r="B104" s="91"/>
      <c r="C104" s="22"/>
      <c r="D104" s="39">
        <v>9711</v>
      </c>
      <c r="E104" s="40" t="s">
        <v>674</v>
      </c>
      <c r="F104" s="10">
        <v>43038</v>
      </c>
      <c r="G104" s="133" t="s">
        <v>275</v>
      </c>
      <c r="H104" s="41" t="s">
        <v>675</v>
      </c>
      <c r="I104" s="14">
        <v>23600</v>
      </c>
      <c r="J104" s="152" t="s">
        <v>994</v>
      </c>
      <c r="K104" s="81"/>
      <c r="L104" s="47">
        <v>62</v>
      </c>
      <c r="M104" s="14"/>
      <c r="N104" s="16"/>
      <c r="O104" s="14">
        <v>23600</v>
      </c>
      <c r="P104" s="16"/>
      <c r="Q104" s="14"/>
      <c r="R104" s="17">
        <f t="shared" si="1"/>
        <v>23600</v>
      </c>
    </row>
    <row r="105" spans="1:18" s="8" customFormat="1" ht="27.75" customHeight="1">
      <c r="A105" s="1" t="s">
        <v>913</v>
      </c>
      <c r="B105" s="91"/>
      <c r="C105" s="22"/>
      <c r="D105" s="39">
        <v>9708</v>
      </c>
      <c r="E105" s="40" t="s">
        <v>677</v>
      </c>
      <c r="F105" s="10">
        <v>43008</v>
      </c>
      <c r="G105" s="133" t="s">
        <v>275</v>
      </c>
      <c r="H105" s="41" t="s">
        <v>678</v>
      </c>
      <c r="I105" s="14">
        <v>23600</v>
      </c>
      <c r="J105" s="152" t="s">
        <v>994</v>
      </c>
      <c r="K105" s="81"/>
      <c r="L105" s="47">
        <v>92</v>
      </c>
      <c r="M105" s="14"/>
      <c r="N105" s="16"/>
      <c r="O105" s="14"/>
      <c r="P105" s="14">
        <v>23600</v>
      </c>
      <c r="Q105" s="14"/>
      <c r="R105" s="17">
        <f t="shared" si="1"/>
        <v>23600</v>
      </c>
    </row>
    <row r="106" spans="1:18" s="8" customFormat="1" ht="27.75" customHeight="1">
      <c r="A106" s="1" t="s">
        <v>914</v>
      </c>
      <c r="B106" s="91"/>
      <c r="C106" s="22"/>
      <c r="D106" s="39">
        <v>9714</v>
      </c>
      <c r="E106" s="40" t="s">
        <v>715</v>
      </c>
      <c r="F106" s="10">
        <v>42916</v>
      </c>
      <c r="G106" s="133" t="s">
        <v>275</v>
      </c>
      <c r="H106" s="41" t="s">
        <v>716</v>
      </c>
      <c r="I106" s="14">
        <v>23600</v>
      </c>
      <c r="J106" s="152" t="s">
        <v>994</v>
      </c>
      <c r="K106" s="81"/>
      <c r="L106" s="47">
        <v>184</v>
      </c>
      <c r="M106" s="14"/>
      <c r="N106" s="16"/>
      <c r="O106" s="14"/>
      <c r="P106" s="16"/>
      <c r="Q106" s="14">
        <v>23600</v>
      </c>
      <c r="R106" s="17">
        <f t="shared" si="1"/>
        <v>23600</v>
      </c>
    </row>
    <row r="107" spans="1:18" s="8" customFormat="1" ht="39.75" customHeight="1">
      <c r="A107" s="1" t="s">
        <v>425</v>
      </c>
      <c r="B107" s="91"/>
      <c r="C107" s="22"/>
      <c r="D107" s="39">
        <v>9715</v>
      </c>
      <c r="E107" s="40" t="s">
        <v>717</v>
      </c>
      <c r="F107" s="10">
        <v>42946</v>
      </c>
      <c r="G107" s="133" t="s">
        <v>275</v>
      </c>
      <c r="H107" s="41" t="s">
        <v>718</v>
      </c>
      <c r="I107" s="14">
        <v>23600</v>
      </c>
      <c r="J107" s="152" t="s">
        <v>994</v>
      </c>
      <c r="K107" s="81"/>
      <c r="L107" s="47">
        <v>154</v>
      </c>
      <c r="M107" s="14"/>
      <c r="N107" s="16"/>
      <c r="O107" s="14"/>
      <c r="P107" s="16"/>
      <c r="Q107" s="14">
        <v>23600</v>
      </c>
      <c r="R107" s="17">
        <f t="shared" si="1"/>
        <v>23600</v>
      </c>
    </row>
    <row r="108" spans="1:18" s="8" customFormat="1" ht="27.75" customHeight="1">
      <c r="A108" s="1" t="s">
        <v>170</v>
      </c>
      <c r="B108" s="91"/>
      <c r="C108" s="22"/>
      <c r="D108" s="39">
        <v>9716</v>
      </c>
      <c r="E108" s="40" t="s">
        <v>719</v>
      </c>
      <c r="F108" s="10">
        <v>42977</v>
      </c>
      <c r="G108" s="133" t="s">
        <v>275</v>
      </c>
      <c r="H108" s="41" t="s">
        <v>720</v>
      </c>
      <c r="I108" s="14">
        <v>23600</v>
      </c>
      <c r="J108" s="152" t="s">
        <v>994</v>
      </c>
      <c r="K108" s="81"/>
      <c r="L108" s="47">
        <v>123</v>
      </c>
      <c r="M108" s="14"/>
      <c r="N108" s="16"/>
      <c r="O108" s="14"/>
      <c r="P108" s="16"/>
      <c r="Q108" s="14">
        <v>23600</v>
      </c>
      <c r="R108" s="17">
        <f t="shared" si="1"/>
        <v>23600</v>
      </c>
    </row>
    <row r="109" spans="1:18" s="8" customFormat="1" ht="27.75" customHeight="1">
      <c r="A109" s="1" t="s">
        <v>171</v>
      </c>
      <c r="B109" s="95"/>
      <c r="C109" s="22"/>
      <c r="D109" s="11" t="s">
        <v>144</v>
      </c>
      <c r="E109" s="12" t="s">
        <v>145</v>
      </c>
      <c r="F109" s="10">
        <v>42916</v>
      </c>
      <c r="G109" s="82" t="s">
        <v>143</v>
      </c>
      <c r="H109" s="13" t="s">
        <v>146</v>
      </c>
      <c r="I109" s="19">
        <v>178911.6</v>
      </c>
      <c r="J109" s="152" t="s">
        <v>997</v>
      </c>
      <c r="K109" s="81"/>
      <c r="L109" s="47">
        <v>184</v>
      </c>
      <c r="M109" s="19"/>
      <c r="N109" s="19"/>
      <c r="O109" s="19"/>
      <c r="P109" s="16"/>
      <c r="Q109" s="19">
        <v>178911.6</v>
      </c>
      <c r="R109" s="17">
        <f t="shared" si="1"/>
        <v>178911.6</v>
      </c>
    </row>
    <row r="110" spans="1:18" s="8" customFormat="1" ht="27.75" customHeight="1">
      <c r="A110" s="1" t="s">
        <v>172</v>
      </c>
      <c r="B110" s="91" t="s">
        <v>607</v>
      </c>
      <c r="C110" s="22">
        <v>43073</v>
      </c>
      <c r="D110" s="39" t="s">
        <v>608</v>
      </c>
      <c r="E110" s="40" t="s">
        <v>399</v>
      </c>
      <c r="F110" s="110">
        <v>43080</v>
      </c>
      <c r="G110" s="82" t="s">
        <v>39</v>
      </c>
      <c r="H110" s="41" t="s">
        <v>774</v>
      </c>
      <c r="I110" s="14">
        <v>150450</v>
      </c>
      <c r="J110" s="152" t="s">
        <v>1003</v>
      </c>
      <c r="K110" s="81"/>
      <c r="L110" s="47">
        <v>20</v>
      </c>
      <c r="M110" s="14">
        <v>150450</v>
      </c>
      <c r="N110" s="16"/>
      <c r="O110" s="14"/>
      <c r="P110" s="16"/>
      <c r="Q110" s="14"/>
      <c r="R110" s="17">
        <f t="shared" si="1"/>
        <v>150450</v>
      </c>
    </row>
    <row r="111" spans="1:18" s="8" customFormat="1" ht="27.75" customHeight="1">
      <c r="A111" s="1" t="s">
        <v>915</v>
      </c>
      <c r="B111" s="95" t="s">
        <v>70</v>
      </c>
      <c r="C111" s="22">
        <v>42888</v>
      </c>
      <c r="D111" s="11">
        <v>6100</v>
      </c>
      <c r="E111" s="12" t="s">
        <v>71</v>
      </c>
      <c r="F111" s="10">
        <v>42891</v>
      </c>
      <c r="G111" s="82" t="s">
        <v>44</v>
      </c>
      <c r="H111" s="18" t="s">
        <v>72</v>
      </c>
      <c r="I111" s="19">
        <v>99500</v>
      </c>
      <c r="J111" s="152" t="s">
        <v>1004</v>
      </c>
      <c r="K111" s="81"/>
      <c r="L111" s="47">
        <v>209</v>
      </c>
      <c r="M111" s="19"/>
      <c r="N111" s="19"/>
      <c r="O111" s="19"/>
      <c r="P111" s="16"/>
      <c r="Q111" s="19">
        <v>99500</v>
      </c>
      <c r="R111" s="17">
        <f t="shared" si="1"/>
        <v>99500</v>
      </c>
    </row>
    <row r="112" spans="1:18" s="8" customFormat="1" ht="27.75" customHeight="1">
      <c r="A112" s="1" t="s">
        <v>426</v>
      </c>
      <c r="B112" s="91" t="s">
        <v>152</v>
      </c>
      <c r="C112" s="22">
        <v>42885</v>
      </c>
      <c r="D112" s="11">
        <v>6093</v>
      </c>
      <c r="E112" s="12" t="s">
        <v>153</v>
      </c>
      <c r="F112" s="10">
        <v>42885</v>
      </c>
      <c r="G112" s="82" t="s">
        <v>44</v>
      </c>
      <c r="H112" s="18" t="s">
        <v>154</v>
      </c>
      <c r="I112" s="19">
        <v>55000</v>
      </c>
      <c r="J112" s="152" t="s">
        <v>1004</v>
      </c>
      <c r="K112" s="81"/>
      <c r="L112" s="47">
        <v>215</v>
      </c>
      <c r="M112" s="19"/>
      <c r="N112" s="19"/>
      <c r="O112" s="19"/>
      <c r="P112" s="19"/>
      <c r="Q112" s="19">
        <v>55000</v>
      </c>
      <c r="R112" s="17">
        <f t="shared" si="1"/>
        <v>55000</v>
      </c>
    </row>
    <row r="113" spans="1:18" s="8" customFormat="1" ht="27.75" customHeight="1">
      <c r="A113" s="1" t="s">
        <v>112</v>
      </c>
      <c r="B113" s="91" t="s">
        <v>304</v>
      </c>
      <c r="C113" s="22">
        <v>43013</v>
      </c>
      <c r="D113" s="39">
        <v>6150</v>
      </c>
      <c r="E113" s="40" t="s">
        <v>305</v>
      </c>
      <c r="F113" s="10">
        <v>43017</v>
      </c>
      <c r="G113" s="133" t="s">
        <v>44</v>
      </c>
      <c r="H113" s="41" t="s">
        <v>306</v>
      </c>
      <c r="I113" s="14">
        <v>1334830</v>
      </c>
      <c r="J113" s="152" t="s">
        <v>1004</v>
      </c>
      <c r="K113" s="81"/>
      <c r="L113" s="47">
        <v>83</v>
      </c>
      <c r="M113" s="14"/>
      <c r="N113" s="14"/>
      <c r="O113" s="14">
        <v>1334830</v>
      </c>
      <c r="P113" s="16"/>
      <c r="Q113" s="14"/>
      <c r="R113" s="17">
        <f t="shared" si="1"/>
        <v>1334830</v>
      </c>
    </row>
    <row r="114" spans="1:18" s="8" customFormat="1" ht="27.75" customHeight="1">
      <c r="A114" s="1" t="s">
        <v>427</v>
      </c>
      <c r="B114" s="92" t="s">
        <v>209</v>
      </c>
      <c r="C114" s="43">
        <v>43000</v>
      </c>
      <c r="D114" s="40" t="s">
        <v>210</v>
      </c>
      <c r="E114" s="40" t="s">
        <v>211</v>
      </c>
      <c r="F114" s="110">
        <v>43007</v>
      </c>
      <c r="G114" s="140" t="s">
        <v>186</v>
      </c>
      <c r="H114" s="41" t="s">
        <v>208</v>
      </c>
      <c r="I114" s="44">
        <v>23861.19</v>
      </c>
      <c r="J114" s="152" t="s">
        <v>1000</v>
      </c>
      <c r="K114" s="81"/>
      <c r="L114" s="47">
        <v>93</v>
      </c>
      <c r="M114" s="19"/>
      <c r="N114" s="19"/>
      <c r="O114" s="19"/>
      <c r="P114" s="19">
        <v>23861.19</v>
      </c>
      <c r="Q114" s="19"/>
      <c r="R114" s="17">
        <f t="shared" si="1"/>
        <v>23861.19</v>
      </c>
    </row>
    <row r="115" spans="1:18" s="8" customFormat="1" ht="27.75" customHeight="1">
      <c r="A115" s="1" t="s">
        <v>428</v>
      </c>
      <c r="B115" s="92" t="s">
        <v>213</v>
      </c>
      <c r="C115" s="21">
        <v>43005</v>
      </c>
      <c r="D115" s="40" t="s">
        <v>214</v>
      </c>
      <c r="E115" s="40" t="s">
        <v>215</v>
      </c>
      <c r="F115" s="10">
        <v>43014</v>
      </c>
      <c r="G115" s="140" t="s">
        <v>186</v>
      </c>
      <c r="H115" s="41" t="s">
        <v>212</v>
      </c>
      <c r="I115" s="19">
        <v>23866.21</v>
      </c>
      <c r="J115" s="152" t="s">
        <v>1000</v>
      </c>
      <c r="K115" s="81"/>
      <c r="L115" s="47">
        <v>86</v>
      </c>
      <c r="M115" s="19">
        <v>23866.21</v>
      </c>
      <c r="N115" s="19"/>
      <c r="O115" s="19"/>
      <c r="P115" s="16"/>
      <c r="Q115" s="19"/>
      <c r="R115" s="17">
        <f t="shared" si="1"/>
        <v>23866.21</v>
      </c>
    </row>
    <row r="116" spans="1:18" s="8" customFormat="1" ht="27.75" customHeight="1">
      <c r="A116" s="1" t="s">
        <v>249</v>
      </c>
      <c r="B116" s="92" t="s">
        <v>522</v>
      </c>
      <c r="C116" s="42" t="s">
        <v>527</v>
      </c>
      <c r="D116" s="72">
        <v>43005</v>
      </c>
      <c r="E116" s="40" t="s">
        <v>528</v>
      </c>
      <c r="F116" s="110">
        <v>43009</v>
      </c>
      <c r="G116" s="133" t="s">
        <v>186</v>
      </c>
      <c r="H116" s="41" t="s">
        <v>458</v>
      </c>
      <c r="I116" s="45">
        <v>9508.49</v>
      </c>
      <c r="J116" s="152" t="s">
        <v>1000</v>
      </c>
      <c r="K116" s="109"/>
      <c r="L116" s="47">
        <v>91</v>
      </c>
      <c r="M116" s="45"/>
      <c r="N116" s="45"/>
      <c r="O116" s="45"/>
      <c r="P116" s="14">
        <v>9508.49</v>
      </c>
      <c r="Q116" s="14"/>
      <c r="R116" s="17">
        <f t="shared" si="1"/>
        <v>9508.49</v>
      </c>
    </row>
    <row r="117" spans="1:18" s="8" customFormat="1" ht="27.75" customHeight="1">
      <c r="A117" s="1" t="s">
        <v>250</v>
      </c>
      <c r="B117" s="92" t="s">
        <v>272</v>
      </c>
      <c r="C117" s="43">
        <v>43024</v>
      </c>
      <c r="D117" s="50" t="s">
        <v>273</v>
      </c>
      <c r="E117" s="40" t="s">
        <v>274</v>
      </c>
      <c r="F117" s="110">
        <v>43030</v>
      </c>
      <c r="G117" s="83" t="s">
        <v>186</v>
      </c>
      <c r="H117" s="41" t="s">
        <v>187</v>
      </c>
      <c r="I117" s="44">
        <v>23771.22</v>
      </c>
      <c r="J117" s="152" t="s">
        <v>1000</v>
      </c>
      <c r="K117" s="109"/>
      <c r="L117" s="47">
        <v>70</v>
      </c>
      <c r="M117" s="44"/>
      <c r="N117" s="44"/>
      <c r="O117" s="44">
        <v>23771.22</v>
      </c>
      <c r="P117" s="19"/>
      <c r="Q117" s="19"/>
      <c r="R117" s="17">
        <f t="shared" si="1"/>
        <v>23771.22</v>
      </c>
    </row>
    <row r="118" spans="1:18" s="8" customFormat="1" ht="27.75" customHeight="1">
      <c r="A118" s="1" t="s">
        <v>916</v>
      </c>
      <c r="B118" s="92" t="s">
        <v>343</v>
      </c>
      <c r="C118" s="43">
        <v>43035</v>
      </c>
      <c r="D118" s="40" t="s">
        <v>344</v>
      </c>
      <c r="E118" s="40" t="s">
        <v>345</v>
      </c>
      <c r="F118" s="110">
        <v>43042</v>
      </c>
      <c r="G118" s="133" t="s">
        <v>186</v>
      </c>
      <c r="H118" s="41" t="s">
        <v>342</v>
      </c>
      <c r="I118" s="45">
        <v>28231.5</v>
      </c>
      <c r="J118" s="152" t="s">
        <v>1000</v>
      </c>
      <c r="K118" s="109"/>
      <c r="L118" s="47">
        <v>58</v>
      </c>
      <c r="M118" s="45"/>
      <c r="N118" s="45">
        <v>28231.5</v>
      </c>
      <c r="O118" s="45"/>
      <c r="P118" s="16"/>
      <c r="Q118" s="14"/>
      <c r="R118" s="17">
        <f t="shared" si="1"/>
        <v>28231.5</v>
      </c>
    </row>
    <row r="119" spans="1:18" s="8" customFormat="1" ht="27.75" customHeight="1">
      <c r="A119" s="1" t="s">
        <v>917</v>
      </c>
      <c r="B119" s="91" t="s">
        <v>339</v>
      </c>
      <c r="C119" s="22">
        <v>43035</v>
      </c>
      <c r="D119" s="40" t="s">
        <v>340</v>
      </c>
      <c r="E119" s="40" t="s">
        <v>341</v>
      </c>
      <c r="F119" s="10">
        <v>43042</v>
      </c>
      <c r="G119" s="133" t="s">
        <v>186</v>
      </c>
      <c r="H119" s="41" t="s">
        <v>342</v>
      </c>
      <c r="I119" s="14">
        <v>28231.5</v>
      </c>
      <c r="J119" s="152" t="s">
        <v>1000</v>
      </c>
      <c r="K119" s="81"/>
      <c r="L119" s="47">
        <v>58</v>
      </c>
      <c r="M119" s="14"/>
      <c r="N119" s="14">
        <v>28231.5</v>
      </c>
      <c r="O119" s="14"/>
      <c r="P119" s="16"/>
      <c r="Q119" s="14"/>
      <c r="R119" s="17">
        <f t="shared" si="1"/>
        <v>28231.5</v>
      </c>
    </row>
    <row r="120" spans="1:18" s="8" customFormat="1" ht="27.75" customHeight="1">
      <c r="A120" s="1" t="s">
        <v>918</v>
      </c>
      <c r="B120" s="91" t="s">
        <v>313</v>
      </c>
      <c r="C120" s="22">
        <v>43028</v>
      </c>
      <c r="D120" s="40" t="s">
        <v>314</v>
      </c>
      <c r="E120" s="40" t="s">
        <v>315</v>
      </c>
      <c r="F120" s="10">
        <v>43042</v>
      </c>
      <c r="G120" s="133" t="s">
        <v>186</v>
      </c>
      <c r="H120" s="41" t="s">
        <v>187</v>
      </c>
      <c r="I120" s="14">
        <v>14262.73</v>
      </c>
      <c r="J120" s="152" t="s">
        <v>1000</v>
      </c>
      <c r="K120" s="81"/>
      <c r="L120" s="47">
        <v>58</v>
      </c>
      <c r="M120" s="14"/>
      <c r="N120" s="14">
        <v>14262.73</v>
      </c>
      <c r="O120" s="14"/>
      <c r="P120" s="16"/>
      <c r="Q120" s="14"/>
      <c r="R120" s="17">
        <f t="shared" si="1"/>
        <v>14262.73</v>
      </c>
    </row>
    <row r="121" spans="1:18" s="8" customFormat="1" ht="27.75" customHeight="1">
      <c r="A121" s="1" t="s">
        <v>919</v>
      </c>
      <c r="B121" s="91" t="s">
        <v>310</v>
      </c>
      <c r="C121" s="22">
        <v>43024</v>
      </c>
      <c r="D121" s="40" t="s">
        <v>311</v>
      </c>
      <c r="E121" s="40" t="s">
        <v>312</v>
      </c>
      <c r="F121" s="10">
        <v>43040</v>
      </c>
      <c r="G121" s="133" t="s">
        <v>186</v>
      </c>
      <c r="H121" s="41" t="s">
        <v>187</v>
      </c>
      <c r="I121" s="14">
        <v>9508.49</v>
      </c>
      <c r="J121" s="152" t="s">
        <v>1000</v>
      </c>
      <c r="K121" s="81"/>
      <c r="L121" s="47">
        <v>60</v>
      </c>
      <c r="M121" s="14"/>
      <c r="N121" s="14">
        <v>9508.49</v>
      </c>
      <c r="O121" s="14"/>
      <c r="P121" s="16"/>
      <c r="Q121" s="14"/>
      <c r="R121" s="17">
        <f t="shared" si="1"/>
        <v>9508.49</v>
      </c>
    </row>
    <row r="122" spans="1:18" s="8" customFormat="1" ht="27.75" customHeight="1">
      <c r="A122" s="1" t="s">
        <v>920</v>
      </c>
      <c r="B122" s="91" t="s">
        <v>482</v>
      </c>
      <c r="C122" s="22">
        <v>43047</v>
      </c>
      <c r="D122" s="40" t="s">
        <v>721</v>
      </c>
      <c r="E122" s="40" t="s">
        <v>483</v>
      </c>
      <c r="F122" s="10">
        <v>43048</v>
      </c>
      <c r="G122" s="133" t="s">
        <v>186</v>
      </c>
      <c r="H122" s="41" t="s">
        <v>458</v>
      </c>
      <c r="I122" s="14">
        <v>6223.13</v>
      </c>
      <c r="J122" s="152" t="s">
        <v>1000</v>
      </c>
      <c r="K122" s="81"/>
      <c r="L122" s="47">
        <v>52</v>
      </c>
      <c r="M122" s="14"/>
      <c r="N122" s="14">
        <v>6223.13</v>
      </c>
      <c r="O122" s="14"/>
      <c r="P122" s="16"/>
      <c r="Q122" s="14"/>
      <c r="R122" s="17">
        <f t="shared" si="1"/>
        <v>6223.13</v>
      </c>
    </row>
    <row r="123" spans="1:18" s="8" customFormat="1" ht="27.75" customHeight="1">
      <c r="A123" s="1" t="s">
        <v>921</v>
      </c>
      <c r="B123" s="91" t="s">
        <v>316</v>
      </c>
      <c r="C123" s="22">
        <v>43028</v>
      </c>
      <c r="D123" s="40" t="s">
        <v>317</v>
      </c>
      <c r="E123" s="40" t="s">
        <v>318</v>
      </c>
      <c r="F123" s="10">
        <v>43049</v>
      </c>
      <c r="G123" s="133" t="s">
        <v>186</v>
      </c>
      <c r="H123" s="41" t="s">
        <v>187</v>
      </c>
      <c r="I123" s="14">
        <v>14262.73</v>
      </c>
      <c r="J123" s="152" t="s">
        <v>1000</v>
      </c>
      <c r="K123" s="81"/>
      <c r="L123" s="47">
        <v>51</v>
      </c>
      <c r="M123" s="14"/>
      <c r="N123" s="14">
        <v>14262.73</v>
      </c>
      <c r="O123" s="14"/>
      <c r="P123" s="16"/>
      <c r="Q123" s="14"/>
      <c r="R123" s="17">
        <f t="shared" si="1"/>
        <v>14262.73</v>
      </c>
    </row>
    <row r="124" spans="1:18" s="8" customFormat="1" ht="27.75" customHeight="1">
      <c r="A124" s="1" t="s">
        <v>113</v>
      </c>
      <c r="B124" s="116" t="s">
        <v>468</v>
      </c>
      <c r="C124" s="30">
        <v>43048</v>
      </c>
      <c r="D124" s="3" t="s">
        <v>722</v>
      </c>
      <c r="E124" s="3" t="s">
        <v>469</v>
      </c>
      <c r="F124" s="51">
        <v>43051</v>
      </c>
      <c r="G124" s="134" t="s">
        <v>186</v>
      </c>
      <c r="H124" s="4" t="s">
        <v>458</v>
      </c>
      <c r="I124" s="29">
        <v>16200</v>
      </c>
      <c r="J124" s="152" t="s">
        <v>1000</v>
      </c>
      <c r="K124" s="81"/>
      <c r="L124" s="47">
        <v>49</v>
      </c>
      <c r="M124" s="29"/>
      <c r="N124" s="29">
        <v>16200</v>
      </c>
      <c r="O124" s="29"/>
      <c r="P124" s="28"/>
      <c r="Q124" s="29"/>
      <c r="R124" s="17">
        <f t="shared" si="1"/>
        <v>16200</v>
      </c>
    </row>
    <row r="125" spans="1:18" s="8" customFormat="1" ht="27.75" customHeight="1">
      <c r="A125" s="1" t="s">
        <v>114</v>
      </c>
      <c r="B125" s="99" t="s">
        <v>466</v>
      </c>
      <c r="C125" s="22">
        <v>43049</v>
      </c>
      <c r="D125" s="40" t="s">
        <v>723</v>
      </c>
      <c r="E125" s="40" t="s">
        <v>467</v>
      </c>
      <c r="F125" s="10">
        <v>43056</v>
      </c>
      <c r="G125" s="133" t="s">
        <v>186</v>
      </c>
      <c r="H125" s="41" t="s">
        <v>458</v>
      </c>
      <c r="I125" s="14">
        <v>23771.22</v>
      </c>
      <c r="J125" s="152" t="s">
        <v>1000</v>
      </c>
      <c r="K125" s="70"/>
      <c r="L125" s="47">
        <v>44</v>
      </c>
      <c r="M125" s="29"/>
      <c r="N125" s="14">
        <v>23771.22</v>
      </c>
      <c r="O125" s="29"/>
      <c r="P125" s="28"/>
      <c r="Q125" s="29"/>
      <c r="R125" s="17">
        <f t="shared" si="1"/>
        <v>23771.22</v>
      </c>
    </row>
    <row r="126" spans="1:18" s="8" customFormat="1" ht="27.75" customHeight="1">
      <c r="A126" s="1" t="s">
        <v>115</v>
      </c>
      <c r="B126" s="91" t="s">
        <v>453</v>
      </c>
      <c r="C126" s="22">
        <v>43028</v>
      </c>
      <c r="D126" s="40" t="s">
        <v>724</v>
      </c>
      <c r="E126" s="40" t="s">
        <v>454</v>
      </c>
      <c r="F126" s="10">
        <v>43056</v>
      </c>
      <c r="G126" s="133" t="s">
        <v>186</v>
      </c>
      <c r="H126" s="41" t="s">
        <v>455</v>
      </c>
      <c r="I126" s="14">
        <v>14262.73</v>
      </c>
      <c r="J126" s="152" t="s">
        <v>1000</v>
      </c>
      <c r="K126" s="70"/>
      <c r="L126" s="47">
        <v>44</v>
      </c>
      <c r="M126" s="29"/>
      <c r="N126" s="14">
        <v>14262.73</v>
      </c>
      <c r="O126" s="29"/>
      <c r="P126" s="28"/>
      <c r="Q126" s="29"/>
      <c r="R126" s="17">
        <f t="shared" si="1"/>
        <v>14262.73</v>
      </c>
    </row>
    <row r="127" spans="1:18" s="8" customFormat="1" ht="27.75" customHeight="1">
      <c r="A127" s="1" t="s">
        <v>922</v>
      </c>
      <c r="B127" s="91" t="s">
        <v>496</v>
      </c>
      <c r="C127" s="22">
        <v>43055</v>
      </c>
      <c r="D127" s="40" t="s">
        <v>725</v>
      </c>
      <c r="E127" s="40" t="s">
        <v>497</v>
      </c>
      <c r="F127" s="10">
        <v>43058</v>
      </c>
      <c r="G127" s="133" t="s">
        <v>186</v>
      </c>
      <c r="H127" s="41" t="s">
        <v>498</v>
      </c>
      <c r="I127" s="14">
        <v>14262.73</v>
      </c>
      <c r="J127" s="152" t="s">
        <v>1000</v>
      </c>
      <c r="K127" s="70"/>
      <c r="L127" s="47">
        <v>42</v>
      </c>
      <c r="M127" s="29"/>
      <c r="N127" s="14">
        <v>14262.73</v>
      </c>
      <c r="O127" s="29"/>
      <c r="P127" s="28"/>
      <c r="Q127" s="29"/>
      <c r="R127" s="17">
        <f t="shared" si="1"/>
        <v>14262.73</v>
      </c>
    </row>
    <row r="128" spans="1:18" s="8" customFormat="1" ht="27.75" customHeight="1">
      <c r="A128" s="1" t="s">
        <v>923</v>
      </c>
      <c r="B128" s="99" t="s">
        <v>456</v>
      </c>
      <c r="C128" s="22">
        <v>43053</v>
      </c>
      <c r="D128" s="40" t="s">
        <v>726</v>
      </c>
      <c r="E128" s="40" t="s">
        <v>457</v>
      </c>
      <c r="F128" s="10">
        <v>43060</v>
      </c>
      <c r="G128" s="133" t="s">
        <v>186</v>
      </c>
      <c r="H128" s="41" t="s">
        <v>458</v>
      </c>
      <c r="I128" s="14">
        <v>4754.24</v>
      </c>
      <c r="J128" s="152" t="s">
        <v>1000</v>
      </c>
      <c r="K128" s="70"/>
      <c r="L128" s="47">
        <v>40</v>
      </c>
      <c r="M128" s="29"/>
      <c r="N128" s="14">
        <v>4754.24</v>
      </c>
      <c r="O128" s="29"/>
      <c r="P128" s="28"/>
      <c r="Q128" s="29"/>
      <c r="R128" s="17">
        <f t="shared" si="1"/>
        <v>4754.24</v>
      </c>
    </row>
    <row r="129" spans="1:18" s="8" customFormat="1" ht="27.75" customHeight="1">
      <c r="A129" s="1" t="s">
        <v>924</v>
      </c>
      <c r="B129" s="99" t="s">
        <v>459</v>
      </c>
      <c r="C129" s="22">
        <v>43060</v>
      </c>
      <c r="D129" s="40" t="s">
        <v>727</v>
      </c>
      <c r="E129" s="40" t="s">
        <v>460</v>
      </c>
      <c r="F129" s="10">
        <v>43060</v>
      </c>
      <c r="G129" s="133" t="s">
        <v>186</v>
      </c>
      <c r="H129" s="41" t="s">
        <v>458</v>
      </c>
      <c r="I129" s="14">
        <v>4754.24</v>
      </c>
      <c r="J129" s="152" t="s">
        <v>1000</v>
      </c>
      <c r="K129" s="70"/>
      <c r="L129" s="47">
        <v>40</v>
      </c>
      <c r="M129" s="29"/>
      <c r="N129" s="14">
        <v>4754.24</v>
      </c>
      <c r="O129" s="29"/>
      <c r="P129" s="28"/>
      <c r="Q129" s="29"/>
      <c r="R129" s="17">
        <f t="shared" si="1"/>
        <v>4754.24</v>
      </c>
    </row>
    <row r="130" spans="1:18" s="8" customFormat="1" ht="27.75" customHeight="1">
      <c r="A130" s="1" t="s">
        <v>925</v>
      </c>
      <c r="B130" s="91" t="s">
        <v>508</v>
      </c>
      <c r="C130" s="22">
        <v>43046</v>
      </c>
      <c r="D130" s="40" t="s">
        <v>728</v>
      </c>
      <c r="E130" s="40" t="s">
        <v>509</v>
      </c>
      <c r="F130" s="10">
        <v>43061</v>
      </c>
      <c r="G130" s="133" t="s">
        <v>186</v>
      </c>
      <c r="H130" s="41" t="s">
        <v>458</v>
      </c>
      <c r="I130" s="14">
        <v>84729.9</v>
      </c>
      <c r="J130" s="152" t="s">
        <v>1000</v>
      </c>
      <c r="K130" s="70"/>
      <c r="L130" s="47">
        <v>39</v>
      </c>
      <c r="M130" s="29"/>
      <c r="N130" s="14">
        <v>84729.9</v>
      </c>
      <c r="O130" s="29"/>
      <c r="P130" s="28"/>
      <c r="Q130" s="29"/>
      <c r="R130" s="17">
        <f t="shared" si="1"/>
        <v>84729.9</v>
      </c>
    </row>
    <row r="131" spans="1:18" s="8" customFormat="1" ht="27.75" customHeight="1">
      <c r="A131" s="1" t="s">
        <v>926</v>
      </c>
      <c r="B131" s="91" t="s">
        <v>504</v>
      </c>
      <c r="C131" s="22">
        <v>43053</v>
      </c>
      <c r="D131" s="40" t="s">
        <v>729</v>
      </c>
      <c r="E131" s="40" t="s">
        <v>505</v>
      </c>
      <c r="F131" s="10">
        <v>43061</v>
      </c>
      <c r="G131" s="133" t="s">
        <v>186</v>
      </c>
      <c r="H131" s="41" t="s">
        <v>458</v>
      </c>
      <c r="I131" s="14">
        <v>9508.48</v>
      </c>
      <c r="J131" s="152" t="s">
        <v>1000</v>
      </c>
      <c r="K131" s="70"/>
      <c r="L131" s="47">
        <v>39</v>
      </c>
      <c r="M131" s="29"/>
      <c r="N131" s="14">
        <v>9508.48</v>
      </c>
      <c r="O131" s="29"/>
      <c r="P131" s="28"/>
      <c r="Q131" s="29"/>
      <c r="R131" s="17">
        <f t="shared" si="1"/>
        <v>9508.48</v>
      </c>
    </row>
    <row r="132" spans="1:18" s="8" customFormat="1" ht="27.75" customHeight="1">
      <c r="A132" s="1" t="s">
        <v>927</v>
      </c>
      <c r="B132" s="91" t="s">
        <v>506</v>
      </c>
      <c r="C132" s="22">
        <v>43060</v>
      </c>
      <c r="D132" s="40" t="s">
        <v>730</v>
      </c>
      <c r="E132" s="40" t="s">
        <v>507</v>
      </c>
      <c r="F132" s="10">
        <v>43061</v>
      </c>
      <c r="G132" s="133" t="s">
        <v>186</v>
      </c>
      <c r="H132" s="41" t="s">
        <v>458</v>
      </c>
      <c r="I132" s="14">
        <v>9508.49</v>
      </c>
      <c r="J132" s="152" t="s">
        <v>1000</v>
      </c>
      <c r="K132" s="70"/>
      <c r="L132" s="47">
        <v>39</v>
      </c>
      <c r="M132" s="29"/>
      <c r="N132" s="14">
        <v>9508.49</v>
      </c>
      <c r="O132" s="29"/>
      <c r="P132" s="28"/>
      <c r="Q132" s="29"/>
      <c r="R132" s="17">
        <f t="shared" si="1"/>
        <v>9508.49</v>
      </c>
    </row>
    <row r="133" spans="1:18" s="8" customFormat="1" ht="27.75" customHeight="1">
      <c r="A133" s="1" t="s">
        <v>928</v>
      </c>
      <c r="B133" s="91" t="s">
        <v>499</v>
      </c>
      <c r="C133" s="22">
        <v>43060</v>
      </c>
      <c r="D133" s="40" t="s">
        <v>731</v>
      </c>
      <c r="E133" s="40" t="s">
        <v>500</v>
      </c>
      <c r="F133" s="10">
        <v>43061</v>
      </c>
      <c r="G133" s="133" t="s">
        <v>186</v>
      </c>
      <c r="H133" s="41" t="s">
        <v>458</v>
      </c>
      <c r="I133" s="14">
        <v>9508.49</v>
      </c>
      <c r="J133" s="152" t="s">
        <v>1000</v>
      </c>
      <c r="K133" s="70"/>
      <c r="L133" s="47">
        <v>39</v>
      </c>
      <c r="M133" s="29"/>
      <c r="N133" s="14">
        <v>9508.49</v>
      </c>
      <c r="O133" s="29"/>
      <c r="P133" s="28"/>
      <c r="Q133" s="29"/>
      <c r="R133" s="17">
        <f t="shared" si="1"/>
        <v>9508.49</v>
      </c>
    </row>
    <row r="134" spans="1:18" s="8" customFormat="1" ht="27.75" customHeight="1">
      <c r="A134" s="1" t="s">
        <v>929</v>
      </c>
      <c r="B134" s="91" t="s">
        <v>510</v>
      </c>
      <c r="C134" s="22">
        <v>43060</v>
      </c>
      <c r="D134" s="40" t="s">
        <v>732</v>
      </c>
      <c r="E134" s="40" t="s">
        <v>511</v>
      </c>
      <c r="F134" s="10">
        <v>43061</v>
      </c>
      <c r="G134" s="133" t="s">
        <v>186</v>
      </c>
      <c r="H134" s="41" t="s">
        <v>458</v>
      </c>
      <c r="I134" s="14">
        <v>6223.13</v>
      </c>
      <c r="J134" s="152" t="s">
        <v>1000</v>
      </c>
      <c r="K134" s="70"/>
      <c r="L134" s="47">
        <v>39</v>
      </c>
      <c r="M134" s="29"/>
      <c r="N134" s="14">
        <v>6223.13</v>
      </c>
      <c r="O134" s="29"/>
      <c r="P134" s="28"/>
      <c r="Q134" s="29"/>
      <c r="R134" s="17">
        <f t="shared" si="1"/>
        <v>6223.13</v>
      </c>
    </row>
    <row r="135" spans="1:18" s="8" customFormat="1" ht="27.75" customHeight="1">
      <c r="A135" s="1" t="s">
        <v>930</v>
      </c>
      <c r="B135" s="91" t="s">
        <v>494</v>
      </c>
      <c r="C135" s="22">
        <v>43062</v>
      </c>
      <c r="D135" s="40" t="s">
        <v>733</v>
      </c>
      <c r="E135" s="40" t="s">
        <v>495</v>
      </c>
      <c r="F135" s="10">
        <v>43062</v>
      </c>
      <c r="G135" s="133" t="s">
        <v>186</v>
      </c>
      <c r="H135" s="41" t="s">
        <v>458</v>
      </c>
      <c r="I135" s="14">
        <v>4754.24</v>
      </c>
      <c r="J135" s="152" t="s">
        <v>1000</v>
      </c>
      <c r="K135" s="70"/>
      <c r="L135" s="47">
        <v>38</v>
      </c>
      <c r="M135" s="14"/>
      <c r="N135" s="29">
        <v>4754.24</v>
      </c>
      <c r="O135" s="29"/>
      <c r="P135" s="28"/>
      <c r="Q135" s="29"/>
      <c r="R135" s="17">
        <f aca="true" t="shared" si="2" ref="R135:R198">SUM(M135:Q135)</f>
        <v>4754.24</v>
      </c>
    </row>
    <row r="136" spans="1:18" s="8" customFormat="1" ht="27.75" customHeight="1">
      <c r="A136" s="1" t="s">
        <v>931</v>
      </c>
      <c r="B136" s="91" t="s">
        <v>447</v>
      </c>
      <c r="C136" s="22">
        <v>43056</v>
      </c>
      <c r="D136" s="40" t="s">
        <v>734</v>
      </c>
      <c r="E136" s="40" t="s">
        <v>501</v>
      </c>
      <c r="F136" s="10">
        <v>43063</v>
      </c>
      <c r="G136" s="133" t="s">
        <v>186</v>
      </c>
      <c r="H136" s="41" t="s">
        <v>458</v>
      </c>
      <c r="I136" s="14">
        <v>23771.22</v>
      </c>
      <c r="J136" s="152" t="s">
        <v>1000</v>
      </c>
      <c r="K136" s="70"/>
      <c r="L136" s="47">
        <v>37</v>
      </c>
      <c r="M136" s="14"/>
      <c r="N136" s="29">
        <v>23771.22</v>
      </c>
      <c r="O136" s="29"/>
      <c r="P136" s="28"/>
      <c r="Q136" s="29"/>
      <c r="R136" s="17">
        <f t="shared" si="2"/>
        <v>23771.22</v>
      </c>
    </row>
    <row r="137" spans="1:18" s="8" customFormat="1" ht="27.75" customHeight="1">
      <c r="A137" s="1" t="s">
        <v>932</v>
      </c>
      <c r="B137" s="91" t="s">
        <v>492</v>
      </c>
      <c r="C137" s="22">
        <v>43028</v>
      </c>
      <c r="D137" s="40" t="s">
        <v>735</v>
      </c>
      <c r="E137" s="40" t="s">
        <v>493</v>
      </c>
      <c r="F137" s="10">
        <v>43063</v>
      </c>
      <c r="G137" s="133" t="s">
        <v>186</v>
      </c>
      <c r="H137" s="41" t="s">
        <v>458</v>
      </c>
      <c r="I137" s="14">
        <v>14262.73</v>
      </c>
      <c r="J137" s="152" t="s">
        <v>1000</v>
      </c>
      <c r="K137" s="70"/>
      <c r="L137" s="47">
        <v>37</v>
      </c>
      <c r="M137" s="14"/>
      <c r="N137" s="29">
        <v>14262.73</v>
      </c>
      <c r="O137" s="29"/>
      <c r="P137" s="28"/>
      <c r="Q137" s="29"/>
      <c r="R137" s="17">
        <f t="shared" si="2"/>
        <v>14262.73</v>
      </c>
    </row>
    <row r="138" spans="1:18" s="8" customFormat="1" ht="27.75" customHeight="1">
      <c r="A138" s="1" t="s">
        <v>933</v>
      </c>
      <c r="B138" s="91" t="s">
        <v>502</v>
      </c>
      <c r="C138" s="22">
        <v>43056</v>
      </c>
      <c r="D138" s="40" t="s">
        <v>736</v>
      </c>
      <c r="E138" s="40" t="s">
        <v>503</v>
      </c>
      <c r="F138" s="10">
        <v>43063</v>
      </c>
      <c r="G138" s="133" t="s">
        <v>186</v>
      </c>
      <c r="H138" s="41" t="s">
        <v>458</v>
      </c>
      <c r="I138" s="14">
        <v>9508.49</v>
      </c>
      <c r="J138" s="152" t="s">
        <v>1000</v>
      </c>
      <c r="K138" s="70"/>
      <c r="L138" s="47">
        <v>37</v>
      </c>
      <c r="M138" s="14"/>
      <c r="N138" s="29">
        <v>9508.49</v>
      </c>
      <c r="O138" s="29"/>
      <c r="P138" s="28"/>
      <c r="Q138" s="29"/>
      <c r="R138" s="17">
        <f t="shared" si="2"/>
        <v>9508.49</v>
      </c>
    </row>
    <row r="139" spans="1:18" s="8" customFormat="1" ht="27.75" customHeight="1">
      <c r="A139" s="1" t="s">
        <v>934</v>
      </c>
      <c r="B139" s="91" t="s">
        <v>490</v>
      </c>
      <c r="C139" s="22">
        <v>43060</v>
      </c>
      <c r="D139" s="40" t="s">
        <v>737</v>
      </c>
      <c r="E139" s="40" t="s">
        <v>491</v>
      </c>
      <c r="F139" s="10">
        <v>43065</v>
      </c>
      <c r="G139" s="133" t="s">
        <v>186</v>
      </c>
      <c r="H139" s="41" t="s">
        <v>458</v>
      </c>
      <c r="I139" s="14">
        <v>19016.97</v>
      </c>
      <c r="J139" s="152" t="s">
        <v>1000</v>
      </c>
      <c r="K139" s="70"/>
      <c r="L139" s="47">
        <v>35</v>
      </c>
      <c r="M139" s="14"/>
      <c r="N139" s="29">
        <v>19016.97</v>
      </c>
      <c r="O139" s="29"/>
      <c r="P139" s="28"/>
      <c r="Q139" s="29"/>
      <c r="R139" s="17">
        <f t="shared" si="2"/>
        <v>19016.97</v>
      </c>
    </row>
    <row r="140" spans="1:18" s="8" customFormat="1" ht="27.75" customHeight="1">
      <c r="A140" s="1" t="s">
        <v>935</v>
      </c>
      <c r="B140" s="91" t="s">
        <v>561</v>
      </c>
      <c r="C140" s="22">
        <v>43068</v>
      </c>
      <c r="D140" s="40" t="s">
        <v>738</v>
      </c>
      <c r="E140" s="40" t="s">
        <v>562</v>
      </c>
      <c r="F140" s="10">
        <v>43069</v>
      </c>
      <c r="G140" s="133" t="s">
        <v>186</v>
      </c>
      <c r="H140" s="41" t="s">
        <v>458</v>
      </c>
      <c r="I140" s="14">
        <v>4754.24</v>
      </c>
      <c r="J140" s="152" t="s">
        <v>1000</v>
      </c>
      <c r="K140" s="70"/>
      <c r="L140" s="47">
        <v>31</v>
      </c>
      <c r="M140" s="14"/>
      <c r="N140" s="29">
        <v>4754.24</v>
      </c>
      <c r="O140" s="29"/>
      <c r="P140" s="28"/>
      <c r="Q140" s="29"/>
      <c r="R140" s="17">
        <f t="shared" si="2"/>
        <v>4754.24</v>
      </c>
    </row>
    <row r="141" spans="1:18" s="8" customFormat="1" ht="27.75" customHeight="1">
      <c r="A141" s="1" t="s">
        <v>173</v>
      </c>
      <c r="B141" s="91" t="s">
        <v>565</v>
      </c>
      <c r="C141" s="22">
        <v>43068</v>
      </c>
      <c r="D141" s="40" t="s">
        <v>739</v>
      </c>
      <c r="E141" s="40" t="s">
        <v>566</v>
      </c>
      <c r="F141" s="10">
        <v>43070</v>
      </c>
      <c r="G141" s="133" t="s">
        <v>186</v>
      </c>
      <c r="H141" s="41" t="s">
        <v>458</v>
      </c>
      <c r="I141" s="14">
        <v>9508.45</v>
      </c>
      <c r="J141" s="152" t="s">
        <v>1000</v>
      </c>
      <c r="K141" s="70"/>
      <c r="L141" s="47">
        <v>30</v>
      </c>
      <c r="M141" s="14">
        <v>9508.45</v>
      </c>
      <c r="N141" s="28"/>
      <c r="O141" s="29"/>
      <c r="P141" s="28"/>
      <c r="Q141" s="29"/>
      <c r="R141" s="17">
        <f t="shared" si="2"/>
        <v>9508.45</v>
      </c>
    </row>
    <row r="142" spans="1:18" s="8" customFormat="1" ht="27.75" customHeight="1">
      <c r="A142" s="1" t="s">
        <v>174</v>
      </c>
      <c r="B142" s="93" t="s">
        <v>563</v>
      </c>
      <c r="C142" s="30">
        <v>43069</v>
      </c>
      <c r="D142" s="3" t="s">
        <v>740</v>
      </c>
      <c r="E142" s="40" t="s">
        <v>564</v>
      </c>
      <c r="F142" s="51">
        <v>43070</v>
      </c>
      <c r="G142" s="133" t="s">
        <v>186</v>
      </c>
      <c r="H142" s="41" t="s">
        <v>458</v>
      </c>
      <c r="I142" s="29">
        <v>4754.24</v>
      </c>
      <c r="J142" s="152" t="s">
        <v>1000</v>
      </c>
      <c r="K142" s="70"/>
      <c r="L142" s="47">
        <v>30</v>
      </c>
      <c r="M142" s="29">
        <v>4754.24</v>
      </c>
      <c r="N142" s="28"/>
      <c r="O142" s="29"/>
      <c r="P142" s="28"/>
      <c r="Q142" s="29"/>
      <c r="R142" s="17">
        <f t="shared" si="2"/>
        <v>4754.24</v>
      </c>
    </row>
    <row r="143" spans="1:18" s="8" customFormat="1" ht="27.75" customHeight="1">
      <c r="A143" s="1" t="s">
        <v>175</v>
      </c>
      <c r="B143" s="93" t="s">
        <v>579</v>
      </c>
      <c r="C143" s="30">
        <v>43069</v>
      </c>
      <c r="D143" s="3" t="s">
        <v>741</v>
      </c>
      <c r="E143" s="40" t="s">
        <v>580</v>
      </c>
      <c r="F143" s="51">
        <v>43072</v>
      </c>
      <c r="G143" s="133" t="s">
        <v>186</v>
      </c>
      <c r="H143" s="41" t="s">
        <v>458</v>
      </c>
      <c r="I143" s="29">
        <v>21577.72</v>
      </c>
      <c r="J143" s="152" t="s">
        <v>1000</v>
      </c>
      <c r="K143" s="70"/>
      <c r="L143" s="47">
        <v>28</v>
      </c>
      <c r="M143" s="29">
        <v>21577.72</v>
      </c>
      <c r="N143" s="28"/>
      <c r="O143" s="29"/>
      <c r="P143" s="28"/>
      <c r="Q143" s="29"/>
      <c r="R143" s="17">
        <f t="shared" si="2"/>
        <v>21577.72</v>
      </c>
    </row>
    <row r="144" spans="1:18" s="8" customFormat="1" ht="27.75" customHeight="1">
      <c r="A144" s="1" t="s">
        <v>176</v>
      </c>
      <c r="B144" s="93" t="s">
        <v>642</v>
      </c>
      <c r="C144" s="30">
        <v>43070</v>
      </c>
      <c r="D144" s="3" t="s">
        <v>742</v>
      </c>
      <c r="E144" s="3" t="s">
        <v>643</v>
      </c>
      <c r="F144" s="51">
        <v>43072</v>
      </c>
      <c r="G144" s="134" t="s">
        <v>186</v>
      </c>
      <c r="H144" s="4" t="s">
        <v>458</v>
      </c>
      <c r="I144" s="29">
        <v>9508.49</v>
      </c>
      <c r="J144" s="152" t="s">
        <v>1000</v>
      </c>
      <c r="K144" s="70"/>
      <c r="L144" s="47">
        <v>28</v>
      </c>
      <c r="M144" s="29">
        <v>9508.49</v>
      </c>
      <c r="N144" s="28"/>
      <c r="O144" s="29"/>
      <c r="P144" s="28"/>
      <c r="Q144" s="29"/>
      <c r="R144" s="17">
        <f t="shared" si="2"/>
        <v>9508.49</v>
      </c>
    </row>
    <row r="145" spans="1:18" s="8" customFormat="1" ht="27.75" customHeight="1">
      <c r="A145" s="1" t="s">
        <v>200</v>
      </c>
      <c r="B145" s="93" t="s">
        <v>581</v>
      </c>
      <c r="C145" s="30">
        <v>43069</v>
      </c>
      <c r="D145" s="3" t="s">
        <v>743</v>
      </c>
      <c r="E145" s="3" t="s">
        <v>582</v>
      </c>
      <c r="F145" s="51">
        <v>43076</v>
      </c>
      <c r="G145" s="134" t="s">
        <v>186</v>
      </c>
      <c r="H145" s="4" t="s">
        <v>458</v>
      </c>
      <c r="I145" s="29">
        <v>14385.14</v>
      </c>
      <c r="J145" s="152" t="s">
        <v>1000</v>
      </c>
      <c r="K145" s="70"/>
      <c r="L145" s="47">
        <v>24</v>
      </c>
      <c r="M145" s="29">
        <v>14385.14</v>
      </c>
      <c r="N145" s="28"/>
      <c r="O145" s="29"/>
      <c r="P145" s="28"/>
      <c r="Q145" s="29"/>
      <c r="R145" s="17">
        <f t="shared" si="2"/>
        <v>14385.14</v>
      </c>
    </row>
    <row r="146" spans="1:18" s="8" customFormat="1" ht="27.75" customHeight="1">
      <c r="A146" s="1" t="s">
        <v>177</v>
      </c>
      <c r="B146" s="93" t="s">
        <v>585</v>
      </c>
      <c r="C146" s="30">
        <v>43074</v>
      </c>
      <c r="D146" s="3" t="s">
        <v>744</v>
      </c>
      <c r="E146" s="3" t="s">
        <v>586</v>
      </c>
      <c r="F146" s="51">
        <v>43076</v>
      </c>
      <c r="G146" s="134" t="s">
        <v>186</v>
      </c>
      <c r="H146" s="4" t="s">
        <v>458</v>
      </c>
      <c r="I146" s="29">
        <v>9508.49</v>
      </c>
      <c r="J146" s="152" t="s">
        <v>1000</v>
      </c>
      <c r="K146" s="70"/>
      <c r="L146" s="47">
        <v>24</v>
      </c>
      <c r="M146" s="29">
        <v>9508.49</v>
      </c>
      <c r="N146" s="28"/>
      <c r="O146" s="29"/>
      <c r="P146" s="28"/>
      <c r="Q146" s="29"/>
      <c r="R146" s="17">
        <f t="shared" si="2"/>
        <v>9508.49</v>
      </c>
    </row>
    <row r="147" spans="1:18" s="8" customFormat="1" ht="27.75" customHeight="1">
      <c r="A147" s="1" t="s">
        <v>936</v>
      </c>
      <c r="B147" s="93" t="s">
        <v>589</v>
      </c>
      <c r="C147" s="30">
        <v>43075</v>
      </c>
      <c r="D147" s="3" t="s">
        <v>745</v>
      </c>
      <c r="E147" s="3" t="s">
        <v>590</v>
      </c>
      <c r="F147" s="51">
        <v>43077</v>
      </c>
      <c r="G147" s="134" t="s">
        <v>186</v>
      </c>
      <c r="H147" s="4" t="s">
        <v>458</v>
      </c>
      <c r="I147" s="29">
        <v>9508.49</v>
      </c>
      <c r="J147" s="152" t="s">
        <v>1000</v>
      </c>
      <c r="K147" s="70"/>
      <c r="L147" s="47">
        <v>23</v>
      </c>
      <c r="M147" s="29">
        <v>9508.49</v>
      </c>
      <c r="N147" s="28"/>
      <c r="O147" s="29"/>
      <c r="P147" s="28"/>
      <c r="Q147" s="29"/>
      <c r="R147" s="17">
        <f t="shared" si="2"/>
        <v>9508.49</v>
      </c>
    </row>
    <row r="148" spans="1:18" s="8" customFormat="1" ht="27.75" customHeight="1">
      <c r="A148" s="1" t="s">
        <v>937</v>
      </c>
      <c r="B148" s="93" t="s">
        <v>583</v>
      </c>
      <c r="C148" s="30">
        <v>43075</v>
      </c>
      <c r="D148" s="3" t="s">
        <v>746</v>
      </c>
      <c r="E148" s="3" t="s">
        <v>584</v>
      </c>
      <c r="F148" s="51">
        <v>43077</v>
      </c>
      <c r="G148" s="134" t="s">
        <v>186</v>
      </c>
      <c r="H148" s="4" t="s">
        <v>458</v>
      </c>
      <c r="I148" s="29">
        <v>4754.24</v>
      </c>
      <c r="J148" s="152" t="s">
        <v>1000</v>
      </c>
      <c r="K148" s="70"/>
      <c r="L148" s="47">
        <v>23</v>
      </c>
      <c r="M148" s="29">
        <v>4754.24</v>
      </c>
      <c r="N148" s="28"/>
      <c r="O148" s="29"/>
      <c r="P148" s="28"/>
      <c r="Q148" s="29"/>
      <c r="R148" s="17">
        <f t="shared" si="2"/>
        <v>4754.24</v>
      </c>
    </row>
    <row r="149" spans="1:18" s="8" customFormat="1" ht="27.75" customHeight="1">
      <c r="A149" s="1" t="s">
        <v>938</v>
      </c>
      <c r="B149" s="112" t="s">
        <v>777</v>
      </c>
      <c r="C149" s="126">
        <v>43076</v>
      </c>
      <c r="D149" s="3" t="s">
        <v>811</v>
      </c>
      <c r="E149" s="3" t="s">
        <v>778</v>
      </c>
      <c r="F149" s="147">
        <v>43077</v>
      </c>
      <c r="G149" s="134" t="s">
        <v>186</v>
      </c>
      <c r="H149" s="4" t="s">
        <v>458</v>
      </c>
      <c r="I149" s="124">
        <v>4754.24</v>
      </c>
      <c r="J149" s="152" t="s">
        <v>1000</v>
      </c>
      <c r="K149" s="70"/>
      <c r="L149" s="47">
        <v>23</v>
      </c>
      <c r="M149" s="124">
        <v>4754.24</v>
      </c>
      <c r="N149" s="29"/>
      <c r="O149" s="29"/>
      <c r="P149" s="28"/>
      <c r="Q149" s="29"/>
      <c r="R149" s="17">
        <f t="shared" si="2"/>
        <v>4754.24</v>
      </c>
    </row>
    <row r="150" spans="1:18" s="8" customFormat="1" ht="27.75" customHeight="1">
      <c r="A150" s="1" t="s">
        <v>939</v>
      </c>
      <c r="B150" s="93" t="s">
        <v>587</v>
      </c>
      <c r="C150" s="30">
        <v>43070</v>
      </c>
      <c r="D150" s="3" t="s">
        <v>747</v>
      </c>
      <c r="E150" s="3" t="s">
        <v>588</v>
      </c>
      <c r="F150" s="51">
        <v>43078</v>
      </c>
      <c r="G150" s="134" t="s">
        <v>186</v>
      </c>
      <c r="H150" s="4" t="s">
        <v>458</v>
      </c>
      <c r="I150" s="29">
        <v>19016.97</v>
      </c>
      <c r="J150" s="152" t="s">
        <v>1000</v>
      </c>
      <c r="K150" s="70"/>
      <c r="L150" s="47">
        <v>22</v>
      </c>
      <c r="M150" s="29">
        <v>19016.97</v>
      </c>
      <c r="N150" s="28"/>
      <c r="O150" s="29"/>
      <c r="P150" s="28"/>
      <c r="Q150" s="29"/>
      <c r="R150" s="17">
        <f t="shared" si="2"/>
        <v>19016.97</v>
      </c>
    </row>
    <row r="151" spans="1:18" s="8" customFormat="1" ht="27.75" customHeight="1">
      <c r="A151" s="1" t="s">
        <v>940</v>
      </c>
      <c r="B151" s="112" t="s">
        <v>783</v>
      </c>
      <c r="C151" s="126">
        <v>43076</v>
      </c>
      <c r="D151" s="3" t="s">
        <v>814</v>
      </c>
      <c r="E151" s="3" t="s">
        <v>784</v>
      </c>
      <c r="F151" s="147">
        <v>43079</v>
      </c>
      <c r="G151" s="134" t="s">
        <v>186</v>
      </c>
      <c r="H151" s="4" t="s">
        <v>458</v>
      </c>
      <c r="I151" s="124">
        <v>14262.73</v>
      </c>
      <c r="J151" s="152" t="s">
        <v>1000</v>
      </c>
      <c r="K151" s="70"/>
      <c r="L151" s="47">
        <v>21</v>
      </c>
      <c r="M151" s="124">
        <v>14262.73</v>
      </c>
      <c r="N151" s="29"/>
      <c r="O151" s="29"/>
      <c r="P151" s="28"/>
      <c r="Q151" s="29"/>
      <c r="R151" s="17">
        <f t="shared" si="2"/>
        <v>14262.73</v>
      </c>
    </row>
    <row r="152" spans="1:18" s="8" customFormat="1" ht="27.75" customHeight="1">
      <c r="A152" s="1" t="s">
        <v>941</v>
      </c>
      <c r="B152" s="112" t="s">
        <v>779</v>
      </c>
      <c r="C152" s="126">
        <v>43070</v>
      </c>
      <c r="D152" s="3" t="s">
        <v>812</v>
      </c>
      <c r="E152" s="3" t="s">
        <v>780</v>
      </c>
      <c r="F152" s="147">
        <v>43079</v>
      </c>
      <c r="G152" s="134" t="s">
        <v>186</v>
      </c>
      <c r="H152" s="4" t="s">
        <v>458</v>
      </c>
      <c r="I152" s="124">
        <v>21557.72</v>
      </c>
      <c r="J152" s="152" t="s">
        <v>1000</v>
      </c>
      <c r="K152" s="70"/>
      <c r="L152" s="47">
        <v>21</v>
      </c>
      <c r="M152" s="124">
        <v>21557.72</v>
      </c>
      <c r="N152" s="29"/>
      <c r="O152" s="29"/>
      <c r="P152" s="28"/>
      <c r="Q152" s="29"/>
      <c r="R152" s="17">
        <f t="shared" si="2"/>
        <v>21557.72</v>
      </c>
    </row>
    <row r="153" spans="1:18" s="8" customFormat="1" ht="27.75" customHeight="1">
      <c r="A153" s="1" t="s">
        <v>942</v>
      </c>
      <c r="B153" s="112" t="s">
        <v>775</v>
      </c>
      <c r="C153" s="126">
        <v>43081</v>
      </c>
      <c r="D153" s="3" t="s">
        <v>810</v>
      </c>
      <c r="E153" s="3" t="s">
        <v>776</v>
      </c>
      <c r="F153" s="147">
        <v>43082</v>
      </c>
      <c r="G153" s="134" t="s">
        <v>186</v>
      </c>
      <c r="H153" s="4" t="s">
        <v>458</v>
      </c>
      <c r="I153" s="124">
        <v>4754.24</v>
      </c>
      <c r="J153" s="152" t="s">
        <v>1000</v>
      </c>
      <c r="K153" s="70"/>
      <c r="L153" s="47">
        <v>18</v>
      </c>
      <c r="M153" s="124">
        <v>4754.24</v>
      </c>
      <c r="N153" s="29"/>
      <c r="O153" s="29"/>
      <c r="P153" s="28"/>
      <c r="Q153" s="29"/>
      <c r="R153" s="17">
        <f t="shared" si="2"/>
        <v>4754.24</v>
      </c>
    </row>
    <row r="154" spans="1:18" s="8" customFormat="1" ht="27.75" customHeight="1">
      <c r="A154" s="1" t="s">
        <v>943</v>
      </c>
      <c r="B154" s="112" t="s">
        <v>781</v>
      </c>
      <c r="C154" s="126">
        <v>43081</v>
      </c>
      <c r="D154" s="3" t="s">
        <v>813</v>
      </c>
      <c r="E154" s="3" t="s">
        <v>782</v>
      </c>
      <c r="F154" s="147">
        <v>43083</v>
      </c>
      <c r="G154" s="134" t="s">
        <v>186</v>
      </c>
      <c r="H154" s="4" t="s">
        <v>458</v>
      </c>
      <c r="I154" s="124">
        <v>4754.24</v>
      </c>
      <c r="J154" s="152" t="s">
        <v>1000</v>
      </c>
      <c r="K154" s="70"/>
      <c r="L154" s="47">
        <v>17</v>
      </c>
      <c r="M154" s="124">
        <v>4754.24</v>
      </c>
      <c r="N154" s="29"/>
      <c r="O154" s="29"/>
      <c r="P154" s="28"/>
      <c r="Q154" s="29"/>
      <c r="R154" s="17">
        <f t="shared" si="2"/>
        <v>4754.24</v>
      </c>
    </row>
    <row r="155" spans="1:18" s="8" customFormat="1" ht="27.75" customHeight="1">
      <c r="A155" s="1" t="s">
        <v>429</v>
      </c>
      <c r="B155" s="93"/>
      <c r="C155" s="30"/>
      <c r="D155" s="2">
        <v>6293</v>
      </c>
      <c r="E155" s="3" t="s">
        <v>613</v>
      </c>
      <c r="F155" s="51">
        <v>43035</v>
      </c>
      <c r="G155" s="134" t="s">
        <v>749</v>
      </c>
      <c r="H155" s="4" t="s">
        <v>614</v>
      </c>
      <c r="I155" s="29">
        <v>59000</v>
      </c>
      <c r="J155" s="152" t="s">
        <v>994</v>
      </c>
      <c r="K155" s="70"/>
      <c r="L155" s="47">
        <v>65</v>
      </c>
      <c r="M155" s="29"/>
      <c r="N155" s="28"/>
      <c r="O155" s="29">
        <v>59000</v>
      </c>
      <c r="P155" s="28"/>
      <c r="Q155" s="29"/>
      <c r="R155" s="17">
        <f t="shared" si="2"/>
        <v>59000</v>
      </c>
    </row>
    <row r="156" spans="1:18" s="8" customFormat="1" ht="27.75" customHeight="1">
      <c r="A156" s="1" t="s">
        <v>944</v>
      </c>
      <c r="B156" s="93"/>
      <c r="C156" s="30"/>
      <c r="D156" s="2">
        <v>6595</v>
      </c>
      <c r="E156" s="3" t="s">
        <v>615</v>
      </c>
      <c r="F156" s="51">
        <v>43035</v>
      </c>
      <c r="G156" s="134" t="s">
        <v>749</v>
      </c>
      <c r="H156" s="4" t="s">
        <v>616</v>
      </c>
      <c r="I156" s="29">
        <v>59000</v>
      </c>
      <c r="J156" s="152" t="s">
        <v>994</v>
      </c>
      <c r="K156" s="70"/>
      <c r="L156" s="47">
        <v>65</v>
      </c>
      <c r="M156" s="29"/>
      <c r="N156" s="28"/>
      <c r="O156" s="29">
        <v>59000</v>
      </c>
      <c r="P156" s="28"/>
      <c r="Q156" s="29"/>
      <c r="R156" s="17">
        <f t="shared" si="2"/>
        <v>59000</v>
      </c>
    </row>
    <row r="157" spans="1:18" s="8" customFormat="1" ht="27.75" customHeight="1">
      <c r="A157" s="1" t="s">
        <v>251</v>
      </c>
      <c r="B157" s="93"/>
      <c r="C157" s="30"/>
      <c r="D157" s="2" t="s">
        <v>402</v>
      </c>
      <c r="E157" s="3" t="s">
        <v>12</v>
      </c>
      <c r="F157" s="51">
        <v>43083</v>
      </c>
      <c r="G157" s="134" t="s">
        <v>749</v>
      </c>
      <c r="H157" s="4" t="s">
        <v>617</v>
      </c>
      <c r="I157" s="29">
        <v>59000</v>
      </c>
      <c r="J157" s="152" t="s">
        <v>994</v>
      </c>
      <c r="K157" s="70"/>
      <c r="L157" s="47">
        <v>17</v>
      </c>
      <c r="M157" s="29">
        <v>59000</v>
      </c>
      <c r="N157" s="28"/>
      <c r="O157" s="29"/>
      <c r="P157" s="28"/>
      <c r="Q157" s="29"/>
      <c r="R157" s="17">
        <f t="shared" si="2"/>
        <v>59000</v>
      </c>
    </row>
    <row r="158" spans="1:18" s="8" customFormat="1" ht="27.75" customHeight="1">
      <c r="A158" s="1" t="s">
        <v>945</v>
      </c>
      <c r="B158" s="91"/>
      <c r="C158" s="22">
        <v>43070</v>
      </c>
      <c r="D158" s="39" t="s">
        <v>402</v>
      </c>
      <c r="E158" s="40" t="s">
        <v>12</v>
      </c>
      <c r="F158" s="10">
        <v>43068</v>
      </c>
      <c r="G158" s="133" t="s">
        <v>403</v>
      </c>
      <c r="H158" s="41" t="s">
        <v>404</v>
      </c>
      <c r="I158" s="14">
        <v>106200</v>
      </c>
      <c r="J158" s="152" t="s">
        <v>1002</v>
      </c>
      <c r="K158" s="70"/>
      <c r="L158" s="47">
        <v>32</v>
      </c>
      <c r="M158" s="29"/>
      <c r="N158" s="29">
        <v>106200</v>
      </c>
      <c r="O158" s="29"/>
      <c r="P158" s="28"/>
      <c r="Q158" s="14"/>
      <c r="R158" s="17">
        <f t="shared" si="2"/>
        <v>106200</v>
      </c>
    </row>
    <row r="159" spans="1:18" s="8" customFormat="1" ht="27.75" customHeight="1">
      <c r="A159" s="1" t="s">
        <v>946</v>
      </c>
      <c r="B159" s="94" t="s">
        <v>524</v>
      </c>
      <c r="C159" s="72">
        <v>43066</v>
      </c>
      <c r="D159" s="40">
        <v>5000000033</v>
      </c>
      <c r="E159" s="40" t="s">
        <v>285</v>
      </c>
      <c r="F159" s="110">
        <v>43073</v>
      </c>
      <c r="G159" s="133" t="s">
        <v>525</v>
      </c>
      <c r="H159" s="41" t="s">
        <v>526</v>
      </c>
      <c r="I159" s="14">
        <v>302439.9</v>
      </c>
      <c r="J159" s="152" t="s">
        <v>1001</v>
      </c>
      <c r="K159" s="82"/>
      <c r="L159" s="47">
        <v>27</v>
      </c>
      <c r="M159" s="14">
        <v>302439.9</v>
      </c>
      <c r="N159" s="16"/>
      <c r="O159" s="14"/>
      <c r="P159" s="16"/>
      <c r="Q159" s="14"/>
      <c r="R159" s="17">
        <f t="shared" si="2"/>
        <v>302439.9</v>
      </c>
    </row>
    <row r="160" spans="1:18" s="8" customFormat="1" ht="27.75" customHeight="1">
      <c r="A160" s="1" t="s">
        <v>947</v>
      </c>
      <c r="B160" s="91"/>
      <c r="C160" s="22"/>
      <c r="D160" s="39">
        <v>1285</v>
      </c>
      <c r="E160" s="40" t="s">
        <v>515</v>
      </c>
      <c r="F160" s="10">
        <v>42852</v>
      </c>
      <c r="G160" s="133" t="s">
        <v>516</v>
      </c>
      <c r="H160" s="41" t="s">
        <v>519</v>
      </c>
      <c r="I160" s="14">
        <v>35400</v>
      </c>
      <c r="J160" s="152" t="s">
        <v>994</v>
      </c>
      <c r="K160" s="82"/>
      <c r="L160" s="47">
        <v>248</v>
      </c>
      <c r="M160" s="14"/>
      <c r="N160" s="16"/>
      <c r="O160" s="14"/>
      <c r="P160" s="16"/>
      <c r="Q160" s="14">
        <v>35400</v>
      </c>
      <c r="R160" s="17">
        <f t="shared" si="2"/>
        <v>35400</v>
      </c>
    </row>
    <row r="161" spans="1:18" s="8" customFormat="1" ht="27.75" customHeight="1">
      <c r="A161" s="1" t="s">
        <v>948</v>
      </c>
      <c r="B161" s="91"/>
      <c r="C161" s="22"/>
      <c r="D161" s="39">
        <v>1289</v>
      </c>
      <c r="E161" s="40" t="s">
        <v>517</v>
      </c>
      <c r="F161" s="10">
        <v>42881</v>
      </c>
      <c r="G161" s="133" t="s">
        <v>516</v>
      </c>
      <c r="H161" s="41" t="s">
        <v>518</v>
      </c>
      <c r="I161" s="14">
        <v>35400</v>
      </c>
      <c r="J161" s="152" t="s">
        <v>994</v>
      </c>
      <c r="K161" s="82"/>
      <c r="L161" s="47">
        <v>219</v>
      </c>
      <c r="M161" s="14"/>
      <c r="N161" s="16"/>
      <c r="O161" s="14"/>
      <c r="P161" s="16"/>
      <c r="Q161" s="14">
        <v>35400</v>
      </c>
      <c r="R161" s="17">
        <f t="shared" si="2"/>
        <v>35400</v>
      </c>
    </row>
    <row r="162" spans="1:18" s="8" customFormat="1" ht="27.75" customHeight="1">
      <c r="A162" s="1" t="s">
        <v>949</v>
      </c>
      <c r="B162" s="117"/>
      <c r="C162" s="22"/>
      <c r="D162" s="39">
        <v>1294</v>
      </c>
      <c r="E162" s="40" t="s">
        <v>520</v>
      </c>
      <c r="F162" s="10">
        <v>42920</v>
      </c>
      <c r="G162" s="133" t="s">
        <v>516</v>
      </c>
      <c r="H162" s="41" t="s">
        <v>521</v>
      </c>
      <c r="I162" s="14">
        <v>35400</v>
      </c>
      <c r="J162" s="152" t="s">
        <v>994</v>
      </c>
      <c r="K162" s="82"/>
      <c r="L162" s="47">
        <v>180</v>
      </c>
      <c r="M162" s="14"/>
      <c r="N162" s="16"/>
      <c r="O162" s="14"/>
      <c r="P162" s="16"/>
      <c r="Q162" s="14">
        <v>35400</v>
      </c>
      <c r="R162" s="17">
        <f t="shared" si="2"/>
        <v>35400</v>
      </c>
    </row>
    <row r="163" spans="1:18" s="8" customFormat="1" ht="27.75" customHeight="1">
      <c r="A163" s="1" t="s">
        <v>950</v>
      </c>
      <c r="B163" s="91"/>
      <c r="C163" s="22"/>
      <c r="D163" s="39" t="s">
        <v>671</v>
      </c>
      <c r="E163" s="40" t="s">
        <v>672</v>
      </c>
      <c r="F163" s="10">
        <v>43011</v>
      </c>
      <c r="G163" s="133" t="s">
        <v>286</v>
      </c>
      <c r="H163" s="41" t="s">
        <v>815</v>
      </c>
      <c r="I163" s="14">
        <v>59000</v>
      </c>
      <c r="J163" s="152" t="s">
        <v>994</v>
      </c>
      <c r="K163" s="82"/>
      <c r="L163" s="47">
        <v>89</v>
      </c>
      <c r="M163" s="14"/>
      <c r="N163" s="16"/>
      <c r="O163" s="14">
        <v>59000</v>
      </c>
      <c r="P163" s="16"/>
      <c r="Q163" s="14"/>
      <c r="R163" s="17">
        <f t="shared" si="2"/>
        <v>59000</v>
      </c>
    </row>
    <row r="164" spans="1:18" s="8" customFormat="1" ht="27.75" customHeight="1">
      <c r="A164" s="1" t="s">
        <v>116</v>
      </c>
      <c r="B164" s="91"/>
      <c r="C164" s="22"/>
      <c r="D164" s="39" t="s">
        <v>670</v>
      </c>
      <c r="E164" s="40" t="s">
        <v>47</v>
      </c>
      <c r="F164" s="10">
        <v>43041</v>
      </c>
      <c r="G164" s="133" t="s">
        <v>286</v>
      </c>
      <c r="H164" s="41" t="s">
        <v>816</v>
      </c>
      <c r="I164" s="14">
        <v>59000</v>
      </c>
      <c r="J164" s="152" t="s">
        <v>994</v>
      </c>
      <c r="K164" s="82"/>
      <c r="L164" s="47">
        <v>59</v>
      </c>
      <c r="M164" s="14"/>
      <c r="N164" s="14">
        <v>59000</v>
      </c>
      <c r="O164" s="14"/>
      <c r="P164" s="16"/>
      <c r="Q164" s="14"/>
      <c r="R164" s="17">
        <f t="shared" si="2"/>
        <v>59000</v>
      </c>
    </row>
    <row r="165" spans="1:18" s="8" customFormat="1" ht="27.75" customHeight="1">
      <c r="A165" s="1" t="s">
        <v>951</v>
      </c>
      <c r="B165" s="91"/>
      <c r="C165" s="22"/>
      <c r="D165" s="39" t="s">
        <v>669</v>
      </c>
      <c r="E165" s="40" t="s">
        <v>15</v>
      </c>
      <c r="F165" s="10">
        <v>43073</v>
      </c>
      <c r="G165" s="133" t="s">
        <v>286</v>
      </c>
      <c r="H165" s="41" t="s">
        <v>817</v>
      </c>
      <c r="I165" s="14">
        <v>59000</v>
      </c>
      <c r="J165" s="152" t="s">
        <v>994</v>
      </c>
      <c r="K165" s="82"/>
      <c r="L165" s="47">
        <v>27</v>
      </c>
      <c r="M165" s="14">
        <v>59000</v>
      </c>
      <c r="N165" s="16"/>
      <c r="O165" s="14"/>
      <c r="P165" s="16"/>
      <c r="Q165" s="14"/>
      <c r="R165" s="17">
        <f t="shared" si="2"/>
        <v>59000</v>
      </c>
    </row>
    <row r="166" spans="1:18" s="8" customFormat="1" ht="27.75" customHeight="1">
      <c r="A166" s="1" t="s">
        <v>178</v>
      </c>
      <c r="B166" s="92"/>
      <c r="C166" s="43"/>
      <c r="D166" s="39">
        <v>61</v>
      </c>
      <c r="E166" s="40" t="s">
        <v>235</v>
      </c>
      <c r="F166" s="110">
        <v>42951</v>
      </c>
      <c r="G166" s="83" t="s">
        <v>31</v>
      </c>
      <c r="H166" s="41" t="s">
        <v>236</v>
      </c>
      <c r="I166" s="44">
        <v>59000</v>
      </c>
      <c r="J166" s="152" t="s">
        <v>994</v>
      </c>
      <c r="K166" s="83"/>
      <c r="L166" s="47">
        <v>149</v>
      </c>
      <c r="M166" s="46"/>
      <c r="N166" s="46"/>
      <c r="O166" s="44"/>
      <c r="P166" s="44"/>
      <c r="Q166" s="44">
        <v>59000</v>
      </c>
      <c r="R166" s="17">
        <f t="shared" si="2"/>
        <v>59000</v>
      </c>
    </row>
    <row r="167" spans="1:18" s="8" customFormat="1" ht="27.75" customHeight="1">
      <c r="A167" s="1" t="s">
        <v>952</v>
      </c>
      <c r="B167" s="92"/>
      <c r="C167" s="43"/>
      <c r="D167" s="39">
        <v>62</v>
      </c>
      <c r="E167" s="40" t="s">
        <v>237</v>
      </c>
      <c r="F167" s="110">
        <v>42951</v>
      </c>
      <c r="G167" s="83" t="s">
        <v>31</v>
      </c>
      <c r="H167" s="41" t="s">
        <v>236</v>
      </c>
      <c r="I167" s="44">
        <v>59000</v>
      </c>
      <c r="J167" s="152" t="s">
        <v>994</v>
      </c>
      <c r="K167" s="83"/>
      <c r="L167" s="47">
        <v>149</v>
      </c>
      <c r="M167" s="46"/>
      <c r="N167" s="46"/>
      <c r="O167" s="44"/>
      <c r="P167" s="44"/>
      <c r="Q167" s="44">
        <v>59000</v>
      </c>
      <c r="R167" s="17">
        <f t="shared" si="2"/>
        <v>59000</v>
      </c>
    </row>
    <row r="168" spans="1:18" s="8" customFormat="1" ht="27.75" customHeight="1">
      <c r="A168" s="1" t="s">
        <v>117</v>
      </c>
      <c r="B168" s="92"/>
      <c r="C168" s="43"/>
      <c r="D168" s="39">
        <v>63</v>
      </c>
      <c r="E168" s="40" t="s">
        <v>238</v>
      </c>
      <c r="F168" s="110">
        <v>42951</v>
      </c>
      <c r="G168" s="83" t="s">
        <v>31</v>
      </c>
      <c r="H168" s="41" t="s">
        <v>236</v>
      </c>
      <c r="I168" s="44">
        <v>59000</v>
      </c>
      <c r="J168" s="152" t="s">
        <v>994</v>
      </c>
      <c r="K168" s="83"/>
      <c r="L168" s="47">
        <v>149</v>
      </c>
      <c r="M168" s="46"/>
      <c r="N168" s="46"/>
      <c r="O168" s="44"/>
      <c r="P168" s="44"/>
      <c r="Q168" s="44">
        <v>59000</v>
      </c>
      <c r="R168" s="17">
        <f t="shared" si="2"/>
        <v>59000</v>
      </c>
    </row>
    <row r="169" spans="1:18" s="8" customFormat="1" ht="27.75" customHeight="1">
      <c r="A169" s="1" t="s">
        <v>953</v>
      </c>
      <c r="B169" s="100" t="s">
        <v>538</v>
      </c>
      <c r="C169" s="76">
        <v>43076</v>
      </c>
      <c r="D169" s="75">
        <v>3674</v>
      </c>
      <c r="E169" s="40" t="s">
        <v>540</v>
      </c>
      <c r="F169" s="149">
        <v>43082</v>
      </c>
      <c r="G169" s="141" t="s">
        <v>541</v>
      </c>
      <c r="H169" s="41" t="s">
        <v>542</v>
      </c>
      <c r="I169" s="45">
        <v>42480</v>
      </c>
      <c r="J169" s="152" t="s">
        <v>994</v>
      </c>
      <c r="K169" s="82"/>
      <c r="L169" s="47">
        <v>18</v>
      </c>
      <c r="M169" s="45">
        <v>42480</v>
      </c>
      <c r="N169" s="16"/>
      <c r="O169" s="14"/>
      <c r="P169" s="16"/>
      <c r="Q169" s="14"/>
      <c r="R169" s="17">
        <f t="shared" si="2"/>
        <v>42480</v>
      </c>
    </row>
    <row r="170" spans="1:18" s="8" customFormat="1" ht="27.75" customHeight="1">
      <c r="A170" s="1" t="s">
        <v>954</v>
      </c>
      <c r="B170" s="91" t="s">
        <v>595</v>
      </c>
      <c r="C170" s="22">
        <v>43054</v>
      </c>
      <c r="D170" s="39">
        <v>3655</v>
      </c>
      <c r="E170" s="40" t="s">
        <v>596</v>
      </c>
      <c r="F170" s="10">
        <v>43073</v>
      </c>
      <c r="G170" s="133" t="s">
        <v>541</v>
      </c>
      <c r="H170" s="41" t="s">
        <v>572</v>
      </c>
      <c r="I170" s="14">
        <v>42480</v>
      </c>
      <c r="J170" s="152" t="s">
        <v>994</v>
      </c>
      <c r="K170" s="82"/>
      <c r="L170" s="47">
        <v>27</v>
      </c>
      <c r="M170" s="14">
        <v>42480</v>
      </c>
      <c r="N170" s="16"/>
      <c r="O170" s="14"/>
      <c r="P170" s="16"/>
      <c r="Q170" s="14"/>
      <c r="R170" s="17">
        <f t="shared" si="2"/>
        <v>42480</v>
      </c>
    </row>
    <row r="171" spans="1:18" s="8" customFormat="1" ht="27.75" customHeight="1">
      <c r="A171" s="1" t="s">
        <v>955</v>
      </c>
      <c r="B171" s="91"/>
      <c r="C171" s="22"/>
      <c r="D171" s="39">
        <v>35417</v>
      </c>
      <c r="E171" s="40" t="s">
        <v>623</v>
      </c>
      <c r="F171" s="10">
        <v>43020</v>
      </c>
      <c r="G171" s="133" t="s">
        <v>624</v>
      </c>
      <c r="H171" s="41" t="s">
        <v>625</v>
      </c>
      <c r="I171" s="14">
        <v>41300</v>
      </c>
      <c r="J171" s="152" t="s">
        <v>994</v>
      </c>
      <c r="K171" s="82"/>
      <c r="L171" s="47">
        <v>80</v>
      </c>
      <c r="M171" s="14"/>
      <c r="N171" s="16"/>
      <c r="O171" s="14">
        <v>41300</v>
      </c>
      <c r="P171" s="16"/>
      <c r="Q171" s="14"/>
      <c r="R171" s="17">
        <f t="shared" si="2"/>
        <v>41300</v>
      </c>
    </row>
    <row r="172" spans="1:18" s="8" customFormat="1" ht="27.75" customHeight="1">
      <c r="A172" s="1" t="s">
        <v>430</v>
      </c>
      <c r="B172" s="91"/>
      <c r="C172" s="22"/>
      <c r="D172" s="39">
        <v>35517</v>
      </c>
      <c r="E172" s="40" t="s">
        <v>626</v>
      </c>
      <c r="F172" s="10">
        <v>43034</v>
      </c>
      <c r="G172" s="133" t="s">
        <v>624</v>
      </c>
      <c r="H172" s="41" t="s">
        <v>625</v>
      </c>
      <c r="I172" s="14">
        <v>41300</v>
      </c>
      <c r="J172" s="152" t="s">
        <v>994</v>
      </c>
      <c r="K172" s="82"/>
      <c r="L172" s="47">
        <v>66</v>
      </c>
      <c r="M172" s="14"/>
      <c r="N172" s="16"/>
      <c r="O172" s="14">
        <v>41300</v>
      </c>
      <c r="P172" s="16"/>
      <c r="Q172" s="14"/>
      <c r="R172" s="17">
        <f t="shared" si="2"/>
        <v>41300</v>
      </c>
    </row>
    <row r="173" spans="1:18" s="8" customFormat="1" ht="27.75" customHeight="1">
      <c r="A173" s="1" t="s">
        <v>956</v>
      </c>
      <c r="B173" s="91"/>
      <c r="C173" s="22"/>
      <c r="D173" s="39">
        <v>36417</v>
      </c>
      <c r="E173" s="40" t="s">
        <v>627</v>
      </c>
      <c r="F173" s="10">
        <v>43066</v>
      </c>
      <c r="G173" s="133" t="s">
        <v>624</v>
      </c>
      <c r="H173" s="41" t="s">
        <v>625</v>
      </c>
      <c r="I173" s="14">
        <v>41300</v>
      </c>
      <c r="J173" s="152" t="s">
        <v>994</v>
      </c>
      <c r="K173" s="82"/>
      <c r="L173" s="47">
        <v>34</v>
      </c>
      <c r="M173" s="14"/>
      <c r="N173" s="14">
        <v>41300</v>
      </c>
      <c r="O173" s="14"/>
      <c r="P173" s="16"/>
      <c r="Q173" s="14"/>
      <c r="R173" s="17">
        <f t="shared" si="2"/>
        <v>41300</v>
      </c>
    </row>
    <row r="174" spans="1:18" s="8" customFormat="1" ht="27.75" customHeight="1">
      <c r="A174" s="1" t="s">
        <v>431</v>
      </c>
      <c r="B174" s="91"/>
      <c r="C174" s="22"/>
      <c r="D174" s="39" t="s">
        <v>662</v>
      </c>
      <c r="E174" s="40" t="s">
        <v>661</v>
      </c>
      <c r="F174" s="10">
        <v>43005</v>
      </c>
      <c r="G174" s="142" t="s">
        <v>765</v>
      </c>
      <c r="H174" s="41" t="s">
        <v>819</v>
      </c>
      <c r="I174" s="14">
        <v>23600</v>
      </c>
      <c r="J174" s="152" t="s">
        <v>994</v>
      </c>
      <c r="K174" s="82"/>
      <c r="L174" s="47">
        <v>95</v>
      </c>
      <c r="M174" s="14"/>
      <c r="N174" s="16"/>
      <c r="O174" s="14"/>
      <c r="P174" s="14">
        <v>23600</v>
      </c>
      <c r="Q174" s="14"/>
      <c r="R174" s="17">
        <f t="shared" si="2"/>
        <v>23600</v>
      </c>
    </row>
    <row r="175" spans="1:18" s="8" customFormat="1" ht="27.75" customHeight="1">
      <c r="A175" s="1" t="s">
        <v>432</v>
      </c>
      <c r="B175" s="91"/>
      <c r="C175" s="22"/>
      <c r="D175" s="39" t="s">
        <v>663</v>
      </c>
      <c r="E175" s="40" t="s">
        <v>664</v>
      </c>
      <c r="F175" s="10">
        <v>43035</v>
      </c>
      <c r="G175" s="142" t="s">
        <v>765</v>
      </c>
      <c r="H175" s="41" t="s">
        <v>818</v>
      </c>
      <c r="I175" s="14">
        <v>23600</v>
      </c>
      <c r="J175" s="152" t="s">
        <v>994</v>
      </c>
      <c r="K175" s="82"/>
      <c r="L175" s="47">
        <v>65</v>
      </c>
      <c r="M175" s="14"/>
      <c r="N175" s="16"/>
      <c r="O175" s="14">
        <v>23600</v>
      </c>
      <c r="P175" s="16"/>
      <c r="Q175" s="14"/>
      <c r="R175" s="17">
        <f t="shared" si="2"/>
        <v>23600</v>
      </c>
    </row>
    <row r="176" spans="1:18" s="8" customFormat="1" ht="27.75" customHeight="1">
      <c r="A176" s="1" t="s">
        <v>433</v>
      </c>
      <c r="B176" s="91"/>
      <c r="C176" s="22"/>
      <c r="D176" s="39" t="s">
        <v>665</v>
      </c>
      <c r="E176" s="40" t="s">
        <v>233</v>
      </c>
      <c r="F176" s="10">
        <v>43066</v>
      </c>
      <c r="G176" s="142" t="s">
        <v>765</v>
      </c>
      <c r="H176" s="41" t="s">
        <v>820</v>
      </c>
      <c r="I176" s="14">
        <v>23600</v>
      </c>
      <c r="J176" s="152" t="s">
        <v>994</v>
      </c>
      <c r="K176" s="82"/>
      <c r="L176" s="47">
        <v>34</v>
      </c>
      <c r="M176" s="14"/>
      <c r="N176" s="14">
        <v>23600</v>
      </c>
      <c r="O176" s="14"/>
      <c r="P176" s="16"/>
      <c r="Q176" s="14"/>
      <c r="R176" s="17">
        <f t="shared" si="2"/>
        <v>23600</v>
      </c>
    </row>
    <row r="177" spans="1:18" s="8" customFormat="1" ht="43.5" customHeight="1">
      <c r="A177" s="1" t="s">
        <v>434</v>
      </c>
      <c r="B177" s="91"/>
      <c r="C177" s="22"/>
      <c r="D177" s="39">
        <v>8712</v>
      </c>
      <c r="E177" s="40" t="s">
        <v>349</v>
      </c>
      <c r="F177" s="10">
        <v>42850</v>
      </c>
      <c r="G177" s="133" t="s">
        <v>23</v>
      </c>
      <c r="H177" s="41" t="s">
        <v>712</v>
      </c>
      <c r="I177" s="14">
        <v>59000</v>
      </c>
      <c r="J177" s="152" t="s">
        <v>994</v>
      </c>
      <c r="K177" s="82"/>
      <c r="L177" s="47">
        <v>250</v>
      </c>
      <c r="M177" s="14"/>
      <c r="N177" s="16"/>
      <c r="O177" s="14"/>
      <c r="P177" s="16"/>
      <c r="Q177" s="14">
        <v>59000</v>
      </c>
      <c r="R177" s="17">
        <f t="shared" si="2"/>
        <v>59000</v>
      </c>
    </row>
    <row r="178" spans="1:18" s="8" customFormat="1" ht="27.75" customHeight="1">
      <c r="A178" s="1" t="s">
        <v>957</v>
      </c>
      <c r="B178" s="101"/>
      <c r="C178" s="22"/>
      <c r="D178" s="39">
        <v>8714</v>
      </c>
      <c r="E178" s="40" t="s">
        <v>159</v>
      </c>
      <c r="F178" s="10">
        <v>42880</v>
      </c>
      <c r="G178" s="133" t="s">
        <v>23</v>
      </c>
      <c r="H178" s="41" t="s">
        <v>713</v>
      </c>
      <c r="I178" s="14">
        <v>59000</v>
      </c>
      <c r="J178" s="152" t="s">
        <v>994</v>
      </c>
      <c r="K178" s="82"/>
      <c r="L178" s="47">
        <v>220</v>
      </c>
      <c r="M178" s="14"/>
      <c r="N178" s="16"/>
      <c r="O178" s="14"/>
      <c r="P178" s="16"/>
      <c r="Q178" s="14">
        <v>59000</v>
      </c>
      <c r="R178" s="17">
        <f t="shared" si="2"/>
        <v>59000</v>
      </c>
    </row>
    <row r="179" spans="1:18" s="8" customFormat="1" ht="27.75" customHeight="1">
      <c r="A179" s="1" t="s">
        <v>958</v>
      </c>
      <c r="B179" s="101"/>
      <c r="C179" s="22"/>
      <c r="D179" s="39">
        <v>8720</v>
      </c>
      <c r="E179" s="40" t="s">
        <v>16</v>
      </c>
      <c r="F179" s="10">
        <v>42880</v>
      </c>
      <c r="G179" s="133" t="s">
        <v>23</v>
      </c>
      <c r="H179" s="41" t="s">
        <v>714</v>
      </c>
      <c r="I179" s="14">
        <v>59000</v>
      </c>
      <c r="J179" s="152" t="s">
        <v>994</v>
      </c>
      <c r="K179" s="82"/>
      <c r="L179" s="47">
        <v>220</v>
      </c>
      <c r="M179" s="14"/>
      <c r="N179" s="16"/>
      <c r="O179" s="14"/>
      <c r="P179" s="16"/>
      <c r="Q179" s="14">
        <v>59000</v>
      </c>
      <c r="R179" s="17">
        <f t="shared" si="2"/>
        <v>59000</v>
      </c>
    </row>
    <row r="180" spans="1:18" s="8" customFormat="1" ht="27.75" customHeight="1">
      <c r="A180" s="1" t="s">
        <v>179</v>
      </c>
      <c r="B180" s="128" t="s">
        <v>529</v>
      </c>
      <c r="C180" s="72">
        <v>43077</v>
      </c>
      <c r="D180" s="74" t="s">
        <v>539</v>
      </c>
      <c r="E180" s="40" t="s">
        <v>530</v>
      </c>
      <c r="F180" s="10">
        <v>43051</v>
      </c>
      <c r="G180" s="133" t="s">
        <v>531</v>
      </c>
      <c r="H180" s="41" t="s">
        <v>532</v>
      </c>
      <c r="I180" s="14">
        <v>176292</v>
      </c>
      <c r="J180" s="152" t="s">
        <v>996</v>
      </c>
      <c r="K180" s="82"/>
      <c r="L180" s="47">
        <v>49</v>
      </c>
      <c r="M180" s="14"/>
      <c r="N180" s="14">
        <v>176292</v>
      </c>
      <c r="O180" s="14"/>
      <c r="P180" s="16"/>
      <c r="Q180" s="14"/>
      <c r="R180" s="17">
        <f t="shared" si="2"/>
        <v>176292</v>
      </c>
    </row>
    <row r="181" spans="1:18" s="8" customFormat="1" ht="27.75" customHeight="1">
      <c r="A181" s="1" t="s">
        <v>435</v>
      </c>
      <c r="B181" s="101" t="s">
        <v>543</v>
      </c>
      <c r="C181" s="22">
        <v>43076</v>
      </c>
      <c r="D181" s="39">
        <v>1150000555</v>
      </c>
      <c r="E181" s="40" t="s">
        <v>544</v>
      </c>
      <c r="F181" s="10">
        <v>43080</v>
      </c>
      <c r="G181" s="133" t="s">
        <v>531</v>
      </c>
      <c r="H181" s="41" t="s">
        <v>545</v>
      </c>
      <c r="I181" s="14">
        <v>154049</v>
      </c>
      <c r="J181" s="152" t="s">
        <v>996</v>
      </c>
      <c r="K181" s="82"/>
      <c r="L181" s="47">
        <v>20</v>
      </c>
      <c r="M181" s="14">
        <v>154049</v>
      </c>
      <c r="N181" s="16"/>
      <c r="O181" s="14"/>
      <c r="P181" s="16"/>
      <c r="Q181" s="14"/>
      <c r="R181" s="17">
        <f t="shared" si="2"/>
        <v>154049</v>
      </c>
    </row>
    <row r="182" spans="1:18" s="8" customFormat="1" ht="38.25">
      <c r="A182" s="1" t="s">
        <v>436</v>
      </c>
      <c r="B182" s="101"/>
      <c r="C182" s="22"/>
      <c r="D182" s="39">
        <v>1800055440</v>
      </c>
      <c r="E182" s="40" t="s">
        <v>849</v>
      </c>
      <c r="F182" s="10">
        <v>43080</v>
      </c>
      <c r="G182" s="133" t="s">
        <v>850</v>
      </c>
      <c r="H182" s="41" t="s">
        <v>851</v>
      </c>
      <c r="I182" s="14">
        <v>26064000</v>
      </c>
      <c r="J182" s="152" t="s">
        <v>1018</v>
      </c>
      <c r="K182" s="82"/>
      <c r="L182" s="47">
        <v>20</v>
      </c>
      <c r="M182" s="14">
        <v>26064000</v>
      </c>
      <c r="N182" s="14"/>
      <c r="O182" s="14"/>
      <c r="P182" s="16"/>
      <c r="Q182" s="14"/>
      <c r="R182" s="103">
        <f t="shared" si="2"/>
        <v>26064000</v>
      </c>
    </row>
    <row r="183" spans="1:18" s="8" customFormat="1" ht="27.75" customHeight="1">
      <c r="A183" s="1" t="s">
        <v>959</v>
      </c>
      <c r="B183" s="101" t="s">
        <v>549</v>
      </c>
      <c r="C183" s="22">
        <v>43066</v>
      </c>
      <c r="D183" s="39" t="s">
        <v>512</v>
      </c>
      <c r="E183" s="40" t="s">
        <v>16</v>
      </c>
      <c r="F183" s="10">
        <v>43077</v>
      </c>
      <c r="G183" s="133" t="s">
        <v>449</v>
      </c>
      <c r="H183" s="41" t="s">
        <v>551</v>
      </c>
      <c r="I183" s="14">
        <v>292000</v>
      </c>
      <c r="J183" s="152" t="s">
        <v>1017</v>
      </c>
      <c r="K183" s="82"/>
      <c r="L183" s="47">
        <v>23</v>
      </c>
      <c r="M183" s="14">
        <v>292000</v>
      </c>
      <c r="N183" s="16"/>
      <c r="O183" s="14"/>
      <c r="P183" s="16"/>
      <c r="Q183" s="14"/>
      <c r="R183" s="103">
        <f t="shared" si="2"/>
        <v>292000</v>
      </c>
    </row>
    <row r="184" spans="1:18" s="8" customFormat="1" ht="27.75" customHeight="1">
      <c r="A184" s="1" t="s">
        <v>960</v>
      </c>
      <c r="B184" s="101" t="s">
        <v>546</v>
      </c>
      <c r="C184" s="22">
        <v>43063</v>
      </c>
      <c r="D184" s="39" t="s">
        <v>547</v>
      </c>
      <c r="E184" s="40" t="s">
        <v>550</v>
      </c>
      <c r="F184" s="10">
        <v>43080</v>
      </c>
      <c r="G184" s="133" t="s">
        <v>449</v>
      </c>
      <c r="H184" s="41" t="s">
        <v>548</v>
      </c>
      <c r="I184" s="14">
        <v>126779.2</v>
      </c>
      <c r="J184" s="152" t="s">
        <v>996</v>
      </c>
      <c r="K184" s="82"/>
      <c r="L184" s="47">
        <v>20</v>
      </c>
      <c r="M184" s="14">
        <v>126779.2</v>
      </c>
      <c r="N184" s="16"/>
      <c r="O184" s="14"/>
      <c r="P184" s="16"/>
      <c r="Q184" s="14"/>
      <c r="R184" s="103">
        <f t="shared" si="2"/>
        <v>126779.2</v>
      </c>
    </row>
    <row r="185" spans="1:18" s="8" customFormat="1" ht="27" customHeight="1">
      <c r="A185" s="1" t="s">
        <v>961</v>
      </c>
      <c r="B185" s="101" t="s">
        <v>821</v>
      </c>
      <c r="C185" s="54">
        <v>43074</v>
      </c>
      <c r="D185" s="39" t="s">
        <v>822</v>
      </c>
      <c r="E185" s="40" t="s">
        <v>823</v>
      </c>
      <c r="F185" s="110">
        <v>43095</v>
      </c>
      <c r="G185" s="133" t="s">
        <v>449</v>
      </c>
      <c r="H185" s="41" t="s">
        <v>824</v>
      </c>
      <c r="I185" s="45">
        <v>785000</v>
      </c>
      <c r="J185" s="152" t="s">
        <v>1002</v>
      </c>
      <c r="K185" s="82"/>
      <c r="L185" s="47">
        <v>5</v>
      </c>
      <c r="M185" s="45">
        <v>785000</v>
      </c>
      <c r="N185" s="16"/>
      <c r="O185" s="14"/>
      <c r="P185" s="16"/>
      <c r="Q185" s="14"/>
      <c r="R185" s="103">
        <f t="shared" si="2"/>
        <v>785000</v>
      </c>
    </row>
    <row r="186" spans="1:18" s="8" customFormat="1" ht="27.75" customHeight="1">
      <c r="A186" s="1" t="s">
        <v>962</v>
      </c>
      <c r="B186" s="97" t="s">
        <v>197</v>
      </c>
      <c r="C186" s="21">
        <v>42968</v>
      </c>
      <c r="D186" s="11">
        <v>27</v>
      </c>
      <c r="E186" s="12" t="s">
        <v>198</v>
      </c>
      <c r="F186" s="10">
        <v>42965</v>
      </c>
      <c r="G186" s="82" t="s">
        <v>189</v>
      </c>
      <c r="H186" s="13" t="s">
        <v>199</v>
      </c>
      <c r="I186" s="19">
        <v>8260</v>
      </c>
      <c r="J186" s="152" t="s">
        <v>996</v>
      </c>
      <c r="K186" s="82"/>
      <c r="L186" s="47">
        <v>135</v>
      </c>
      <c r="M186" s="19"/>
      <c r="N186" s="19"/>
      <c r="O186" s="19"/>
      <c r="P186" s="19"/>
      <c r="Q186" s="19">
        <v>8260</v>
      </c>
      <c r="R186" s="103">
        <f t="shared" si="2"/>
        <v>8260</v>
      </c>
    </row>
    <row r="187" spans="1:18" s="8" customFormat="1" ht="27.75" customHeight="1">
      <c r="A187" s="1" t="s">
        <v>963</v>
      </c>
      <c r="B187" s="91" t="s">
        <v>280</v>
      </c>
      <c r="C187" s="22">
        <v>43024</v>
      </c>
      <c r="D187" s="39" t="s">
        <v>281</v>
      </c>
      <c r="E187" s="40" t="s">
        <v>196</v>
      </c>
      <c r="F187" s="10">
        <v>43040</v>
      </c>
      <c r="G187" s="133" t="s">
        <v>189</v>
      </c>
      <c r="H187" s="41" t="s">
        <v>282</v>
      </c>
      <c r="I187" s="14">
        <v>773619.33</v>
      </c>
      <c r="J187" s="152" t="s">
        <v>996</v>
      </c>
      <c r="K187" s="82"/>
      <c r="L187" s="47">
        <v>60</v>
      </c>
      <c r="M187" s="14"/>
      <c r="N187" s="14">
        <v>773619.33</v>
      </c>
      <c r="O187" s="14"/>
      <c r="P187" s="16"/>
      <c r="Q187" s="14"/>
      <c r="R187" s="103">
        <f t="shared" si="2"/>
        <v>773619.33</v>
      </c>
    </row>
    <row r="188" spans="1:18" s="8" customFormat="1" ht="27.75" customHeight="1">
      <c r="A188" s="1" t="s">
        <v>964</v>
      </c>
      <c r="B188" s="91" t="s">
        <v>443</v>
      </c>
      <c r="C188" s="54">
        <v>42964</v>
      </c>
      <c r="D188" s="39" t="s">
        <v>283</v>
      </c>
      <c r="E188" s="40" t="s">
        <v>140</v>
      </c>
      <c r="F188" s="110">
        <v>42992</v>
      </c>
      <c r="G188" s="133" t="s">
        <v>189</v>
      </c>
      <c r="H188" s="41" t="s">
        <v>444</v>
      </c>
      <c r="I188" s="45">
        <v>41830.29</v>
      </c>
      <c r="J188" s="152" t="s">
        <v>996</v>
      </c>
      <c r="K188" s="82"/>
      <c r="L188" s="47">
        <v>108</v>
      </c>
      <c r="M188" s="14"/>
      <c r="N188" s="16"/>
      <c r="O188" s="14"/>
      <c r="P188" s="45">
        <v>41830.29</v>
      </c>
      <c r="Q188" s="14"/>
      <c r="R188" s="103">
        <f t="shared" si="2"/>
        <v>41830.29</v>
      </c>
    </row>
    <row r="189" spans="1:18" s="8" customFormat="1" ht="27.75" customHeight="1">
      <c r="A189" s="1" t="s">
        <v>965</v>
      </c>
      <c r="B189" s="91" t="s">
        <v>447</v>
      </c>
      <c r="C189" s="54">
        <v>43062</v>
      </c>
      <c r="D189" s="39" t="s">
        <v>33</v>
      </c>
      <c r="E189" s="40" t="s">
        <v>34</v>
      </c>
      <c r="F189" s="110">
        <v>43068</v>
      </c>
      <c r="G189" s="133" t="s">
        <v>189</v>
      </c>
      <c r="H189" s="41" t="s">
        <v>448</v>
      </c>
      <c r="I189" s="45">
        <v>101645.2</v>
      </c>
      <c r="J189" s="152" t="s">
        <v>996</v>
      </c>
      <c r="K189" s="82"/>
      <c r="L189" s="47">
        <v>32</v>
      </c>
      <c r="M189" s="14"/>
      <c r="N189" s="45">
        <v>101645.2</v>
      </c>
      <c r="O189" s="14"/>
      <c r="P189" s="16"/>
      <c r="Q189" s="14"/>
      <c r="R189" s="103">
        <f t="shared" si="2"/>
        <v>101645.2</v>
      </c>
    </row>
    <row r="190" spans="1:18" s="8" customFormat="1" ht="38.25">
      <c r="A190" s="1" t="s">
        <v>966</v>
      </c>
      <c r="B190" s="91" t="s">
        <v>552</v>
      </c>
      <c r="C190" s="22">
        <v>43070</v>
      </c>
      <c r="D190" s="39" t="s">
        <v>553</v>
      </c>
      <c r="E190" s="40" t="s">
        <v>35</v>
      </c>
      <c r="F190" s="10">
        <v>43071</v>
      </c>
      <c r="G190" s="133" t="s">
        <v>189</v>
      </c>
      <c r="H190" s="41" t="s">
        <v>554</v>
      </c>
      <c r="I190" s="14">
        <v>387612.3</v>
      </c>
      <c r="J190" s="152" t="s">
        <v>996</v>
      </c>
      <c r="K190" s="82"/>
      <c r="L190" s="47">
        <v>29</v>
      </c>
      <c r="M190" s="14">
        <v>387612.3</v>
      </c>
      <c r="N190" s="16"/>
      <c r="O190" s="14"/>
      <c r="P190" s="16"/>
      <c r="Q190" s="14"/>
      <c r="R190" s="103">
        <f t="shared" si="2"/>
        <v>387612.3</v>
      </c>
    </row>
    <row r="191" spans="1:18" s="8" customFormat="1" ht="27.75" customHeight="1">
      <c r="A191" s="1" t="s">
        <v>967</v>
      </c>
      <c r="B191" s="91" t="s">
        <v>605</v>
      </c>
      <c r="C191" s="22">
        <v>43062</v>
      </c>
      <c r="D191" s="39" t="s">
        <v>560</v>
      </c>
      <c r="E191" s="40" t="s">
        <v>190</v>
      </c>
      <c r="F191" s="10">
        <v>43077</v>
      </c>
      <c r="G191" s="133" t="s">
        <v>189</v>
      </c>
      <c r="H191" s="41" t="s">
        <v>606</v>
      </c>
      <c r="I191" s="14">
        <v>253806.2</v>
      </c>
      <c r="J191" s="152" t="s">
        <v>996</v>
      </c>
      <c r="K191" s="82"/>
      <c r="L191" s="47">
        <v>23</v>
      </c>
      <c r="M191" s="14">
        <v>253806.2</v>
      </c>
      <c r="N191" s="16"/>
      <c r="O191" s="14"/>
      <c r="P191" s="16"/>
      <c r="Q191" s="14"/>
      <c r="R191" s="103">
        <f t="shared" si="2"/>
        <v>253806.2</v>
      </c>
    </row>
    <row r="192" spans="1:18" s="8" customFormat="1" ht="27.75" customHeight="1">
      <c r="A192" s="1" t="s">
        <v>437</v>
      </c>
      <c r="B192" s="91"/>
      <c r="C192" s="22"/>
      <c r="D192" s="39" t="s">
        <v>704</v>
      </c>
      <c r="E192" s="40" t="s">
        <v>26</v>
      </c>
      <c r="F192" s="10">
        <v>43084</v>
      </c>
      <c r="G192" s="133" t="s">
        <v>330</v>
      </c>
      <c r="H192" s="41" t="s">
        <v>705</v>
      </c>
      <c r="I192" s="14">
        <v>35400</v>
      </c>
      <c r="J192" s="152" t="s">
        <v>994</v>
      </c>
      <c r="K192" s="82"/>
      <c r="L192" s="47">
        <v>16</v>
      </c>
      <c r="M192" s="14">
        <v>35400</v>
      </c>
      <c r="N192" s="16"/>
      <c r="O192" s="14"/>
      <c r="P192" s="16"/>
      <c r="Q192" s="14"/>
      <c r="R192" s="103">
        <f t="shared" si="2"/>
        <v>35400</v>
      </c>
    </row>
    <row r="193" spans="1:18" s="8" customFormat="1" ht="27.75" customHeight="1">
      <c r="A193" s="1" t="s">
        <v>968</v>
      </c>
      <c r="B193" s="91"/>
      <c r="C193" s="22"/>
      <c r="D193" s="39" t="s">
        <v>706</v>
      </c>
      <c r="E193" s="40" t="s">
        <v>707</v>
      </c>
      <c r="F193" s="10">
        <v>43084</v>
      </c>
      <c r="G193" s="133" t="s">
        <v>330</v>
      </c>
      <c r="H193" s="41" t="s">
        <v>708</v>
      </c>
      <c r="I193" s="14">
        <v>35400</v>
      </c>
      <c r="J193" s="152" t="s">
        <v>994</v>
      </c>
      <c r="K193" s="82"/>
      <c r="L193" s="47">
        <v>16</v>
      </c>
      <c r="M193" s="14">
        <v>35400</v>
      </c>
      <c r="N193" s="16"/>
      <c r="O193" s="14"/>
      <c r="P193" s="16"/>
      <c r="Q193" s="14"/>
      <c r="R193" s="103">
        <f t="shared" si="2"/>
        <v>35400</v>
      </c>
    </row>
    <row r="194" spans="1:18" s="8" customFormat="1" ht="27.75" customHeight="1">
      <c r="A194" s="1" t="s">
        <v>969</v>
      </c>
      <c r="B194" s="91"/>
      <c r="C194" s="22"/>
      <c r="D194" s="39" t="s">
        <v>709</v>
      </c>
      <c r="E194" s="40" t="s">
        <v>710</v>
      </c>
      <c r="F194" s="10">
        <v>43084</v>
      </c>
      <c r="G194" s="133" t="s">
        <v>330</v>
      </c>
      <c r="H194" s="41" t="s">
        <v>711</v>
      </c>
      <c r="I194" s="14">
        <v>35400</v>
      </c>
      <c r="J194" s="152" t="s">
        <v>994</v>
      </c>
      <c r="K194" s="82"/>
      <c r="L194" s="47">
        <v>16</v>
      </c>
      <c r="M194" s="14">
        <v>35400</v>
      </c>
      <c r="N194" s="16"/>
      <c r="O194" s="14"/>
      <c r="P194" s="16"/>
      <c r="Q194" s="14"/>
      <c r="R194" s="103">
        <f t="shared" si="2"/>
        <v>35400</v>
      </c>
    </row>
    <row r="195" spans="1:18" s="8" customFormat="1" ht="27.75" customHeight="1">
      <c r="A195" s="1" t="s">
        <v>970</v>
      </c>
      <c r="B195" s="91"/>
      <c r="C195" s="22"/>
      <c r="D195" s="39" t="s">
        <v>618</v>
      </c>
      <c r="E195" s="40" t="s">
        <v>24</v>
      </c>
      <c r="F195" s="10">
        <v>42937</v>
      </c>
      <c r="G195" s="137" t="s">
        <v>19</v>
      </c>
      <c r="H195" s="41" t="s">
        <v>619</v>
      </c>
      <c r="I195" s="14">
        <v>29500</v>
      </c>
      <c r="J195" s="152" t="s">
        <v>994</v>
      </c>
      <c r="K195" s="82"/>
      <c r="L195" s="47">
        <v>163</v>
      </c>
      <c r="M195" s="14"/>
      <c r="N195" s="16"/>
      <c r="O195" s="14"/>
      <c r="P195" s="16"/>
      <c r="Q195" s="14">
        <v>29500</v>
      </c>
      <c r="R195" s="103">
        <f t="shared" si="2"/>
        <v>29500</v>
      </c>
    </row>
    <row r="196" spans="1:18" s="8" customFormat="1" ht="27.75" customHeight="1">
      <c r="A196" s="1" t="s">
        <v>971</v>
      </c>
      <c r="B196" s="91"/>
      <c r="C196" s="22"/>
      <c r="D196" s="39" t="s">
        <v>230</v>
      </c>
      <c r="E196" s="40" t="s">
        <v>231</v>
      </c>
      <c r="F196" s="10">
        <v>42991</v>
      </c>
      <c r="G196" s="137" t="s">
        <v>19</v>
      </c>
      <c r="H196" s="41" t="s">
        <v>620</v>
      </c>
      <c r="I196" s="14">
        <v>29500</v>
      </c>
      <c r="J196" s="152" t="s">
        <v>994</v>
      </c>
      <c r="K196" s="82"/>
      <c r="L196" s="47">
        <v>109</v>
      </c>
      <c r="M196" s="14"/>
      <c r="N196" s="16"/>
      <c r="O196" s="14"/>
      <c r="P196" s="14">
        <v>29500</v>
      </c>
      <c r="Q196" s="14"/>
      <c r="R196" s="103">
        <f t="shared" si="2"/>
        <v>29500</v>
      </c>
    </row>
    <row r="197" spans="1:18" s="8" customFormat="1" ht="27.75" customHeight="1">
      <c r="A197" s="1" t="s">
        <v>972</v>
      </c>
      <c r="B197" s="91"/>
      <c r="C197" s="22"/>
      <c r="D197" s="39" t="s">
        <v>621</v>
      </c>
      <c r="E197" s="40" t="s">
        <v>331</v>
      </c>
      <c r="F197" s="10">
        <v>43083</v>
      </c>
      <c r="G197" s="137" t="s">
        <v>19</v>
      </c>
      <c r="H197" s="41" t="s">
        <v>622</v>
      </c>
      <c r="I197" s="14">
        <v>29500</v>
      </c>
      <c r="J197" s="152" t="s">
        <v>994</v>
      </c>
      <c r="K197" s="82"/>
      <c r="L197" s="47">
        <v>17</v>
      </c>
      <c r="M197" s="14">
        <v>29500</v>
      </c>
      <c r="N197" s="16"/>
      <c r="O197" s="14"/>
      <c r="P197" s="16"/>
      <c r="Q197" s="14"/>
      <c r="R197" s="103">
        <f t="shared" si="2"/>
        <v>29500</v>
      </c>
    </row>
    <row r="198" spans="1:18" s="8" customFormat="1" ht="27.75" customHeight="1">
      <c r="A198" s="1" t="s">
        <v>158</v>
      </c>
      <c r="B198" s="91" t="s">
        <v>287</v>
      </c>
      <c r="C198" s="22">
        <v>43024</v>
      </c>
      <c r="D198" s="39" t="s">
        <v>288</v>
      </c>
      <c r="E198" s="40" t="s">
        <v>188</v>
      </c>
      <c r="F198" s="10">
        <v>43040</v>
      </c>
      <c r="G198" s="133" t="s">
        <v>191</v>
      </c>
      <c r="H198" s="41" t="s">
        <v>289</v>
      </c>
      <c r="I198" s="14">
        <v>7587.4</v>
      </c>
      <c r="J198" s="152" t="s">
        <v>1010</v>
      </c>
      <c r="K198" s="82"/>
      <c r="L198" s="47">
        <v>60</v>
      </c>
      <c r="M198" s="14"/>
      <c r="N198" s="14">
        <v>7587.4</v>
      </c>
      <c r="O198" s="14"/>
      <c r="P198" s="16"/>
      <c r="Q198" s="14"/>
      <c r="R198" s="103">
        <f t="shared" si="2"/>
        <v>7587.4</v>
      </c>
    </row>
    <row r="199" spans="1:18" s="8" customFormat="1" ht="27.75" customHeight="1">
      <c r="A199" s="1" t="s">
        <v>180</v>
      </c>
      <c r="B199" s="91" t="s">
        <v>297</v>
      </c>
      <c r="C199" s="22">
        <v>43024</v>
      </c>
      <c r="D199" s="39" t="s">
        <v>298</v>
      </c>
      <c r="E199" s="40" t="s">
        <v>299</v>
      </c>
      <c r="F199" s="10">
        <v>43038</v>
      </c>
      <c r="G199" s="133" t="s">
        <v>191</v>
      </c>
      <c r="H199" s="41" t="s">
        <v>300</v>
      </c>
      <c r="I199" s="14">
        <v>5664</v>
      </c>
      <c r="J199" s="152" t="s">
        <v>1010</v>
      </c>
      <c r="K199" s="82"/>
      <c r="L199" s="47">
        <v>62</v>
      </c>
      <c r="M199" s="14"/>
      <c r="N199" s="14">
        <v>5664</v>
      </c>
      <c r="O199" s="14"/>
      <c r="P199" s="16"/>
      <c r="Q199" s="14"/>
      <c r="R199" s="103">
        <f aca="true" t="shared" si="3" ref="R199:R235">SUM(M199:Q199)</f>
        <v>5664</v>
      </c>
    </row>
    <row r="200" spans="1:18" s="8" customFormat="1" ht="27.75" customHeight="1">
      <c r="A200" s="1" t="s">
        <v>181</v>
      </c>
      <c r="B200" s="91" t="s">
        <v>307</v>
      </c>
      <c r="C200" s="22">
        <v>43024</v>
      </c>
      <c r="D200" s="39" t="s">
        <v>308</v>
      </c>
      <c r="E200" s="40" t="s">
        <v>295</v>
      </c>
      <c r="F200" s="10">
        <v>43038</v>
      </c>
      <c r="G200" s="133" t="s">
        <v>191</v>
      </c>
      <c r="H200" s="41" t="s">
        <v>309</v>
      </c>
      <c r="I200" s="14">
        <v>16284</v>
      </c>
      <c r="J200" s="152" t="s">
        <v>1010</v>
      </c>
      <c r="K200" s="82"/>
      <c r="L200" s="47">
        <v>62</v>
      </c>
      <c r="M200" s="14"/>
      <c r="N200" s="14"/>
      <c r="O200" s="14">
        <v>16284</v>
      </c>
      <c r="P200" s="16"/>
      <c r="Q200" s="14"/>
      <c r="R200" s="103">
        <f t="shared" si="3"/>
        <v>16284</v>
      </c>
    </row>
    <row r="201" spans="1:18" s="8" customFormat="1" ht="27.75" customHeight="1">
      <c r="A201" s="1" t="s">
        <v>973</v>
      </c>
      <c r="B201" s="91" t="s">
        <v>301</v>
      </c>
      <c r="C201" s="22">
        <v>43033</v>
      </c>
      <c r="D201" s="39" t="s">
        <v>302</v>
      </c>
      <c r="E201" s="40" t="s">
        <v>296</v>
      </c>
      <c r="F201" s="10">
        <v>43038</v>
      </c>
      <c r="G201" s="133" t="s">
        <v>191</v>
      </c>
      <c r="H201" s="41" t="s">
        <v>303</v>
      </c>
      <c r="I201" s="14">
        <v>18408</v>
      </c>
      <c r="J201" s="152" t="s">
        <v>1010</v>
      </c>
      <c r="K201" s="82"/>
      <c r="L201" s="47">
        <v>62</v>
      </c>
      <c r="M201" s="14"/>
      <c r="N201" s="14"/>
      <c r="O201" s="14">
        <v>18408</v>
      </c>
      <c r="P201" s="16"/>
      <c r="Q201" s="14"/>
      <c r="R201" s="103">
        <f t="shared" si="3"/>
        <v>18408</v>
      </c>
    </row>
    <row r="202" spans="1:18" s="8" customFormat="1" ht="27.75" customHeight="1">
      <c r="A202" s="1" t="s">
        <v>118</v>
      </c>
      <c r="B202" s="92" t="s">
        <v>798</v>
      </c>
      <c r="C202" s="43">
        <v>43074</v>
      </c>
      <c r="D202" s="39" t="s">
        <v>799</v>
      </c>
      <c r="E202" s="40" t="s">
        <v>800</v>
      </c>
      <c r="F202" s="110">
        <v>43081</v>
      </c>
      <c r="G202" s="133" t="s">
        <v>191</v>
      </c>
      <c r="H202" s="41" t="s">
        <v>801</v>
      </c>
      <c r="I202" s="45">
        <v>126201</v>
      </c>
      <c r="J202" s="152" t="s">
        <v>1010</v>
      </c>
      <c r="K202" s="82"/>
      <c r="L202" s="47">
        <v>19</v>
      </c>
      <c r="M202" s="45">
        <v>126201</v>
      </c>
      <c r="N202" s="14"/>
      <c r="O202" s="14"/>
      <c r="P202" s="16"/>
      <c r="Q202" s="14"/>
      <c r="R202" s="103">
        <f t="shared" si="3"/>
        <v>126201</v>
      </c>
    </row>
    <row r="203" spans="1:18" s="8" customFormat="1" ht="27.75" customHeight="1">
      <c r="A203" s="1" t="s">
        <v>252</v>
      </c>
      <c r="B203" s="92" t="s">
        <v>792</v>
      </c>
      <c r="C203" s="43">
        <v>43069</v>
      </c>
      <c r="D203" s="39" t="s">
        <v>793</v>
      </c>
      <c r="E203" s="40" t="s">
        <v>245</v>
      </c>
      <c r="F203" s="110">
        <v>43081</v>
      </c>
      <c r="G203" s="133" t="s">
        <v>191</v>
      </c>
      <c r="H203" s="41" t="s">
        <v>794</v>
      </c>
      <c r="I203" s="45">
        <v>13570</v>
      </c>
      <c r="J203" s="152" t="s">
        <v>1010</v>
      </c>
      <c r="K203" s="82"/>
      <c r="L203" s="47">
        <v>19</v>
      </c>
      <c r="M203" s="45">
        <v>13570</v>
      </c>
      <c r="N203" s="14"/>
      <c r="O203" s="14"/>
      <c r="P203" s="16"/>
      <c r="Q203" s="14"/>
      <c r="R203" s="103">
        <f t="shared" si="3"/>
        <v>13570</v>
      </c>
    </row>
    <row r="204" spans="1:18" s="8" customFormat="1" ht="27.75" customHeight="1">
      <c r="A204" s="1" t="s">
        <v>253</v>
      </c>
      <c r="B204" s="92" t="s">
        <v>795</v>
      </c>
      <c r="C204" s="43">
        <v>43074</v>
      </c>
      <c r="D204" s="39" t="s">
        <v>796</v>
      </c>
      <c r="E204" s="40" t="s">
        <v>320</v>
      </c>
      <c r="F204" s="110">
        <v>43081</v>
      </c>
      <c r="G204" s="133" t="s">
        <v>191</v>
      </c>
      <c r="H204" s="41" t="s">
        <v>797</v>
      </c>
      <c r="I204" s="45">
        <v>7080</v>
      </c>
      <c r="J204" s="152" t="s">
        <v>1010</v>
      </c>
      <c r="K204" s="82"/>
      <c r="L204" s="47">
        <v>19</v>
      </c>
      <c r="M204" s="45">
        <v>7080</v>
      </c>
      <c r="N204" s="14"/>
      <c r="O204" s="14"/>
      <c r="P204" s="16"/>
      <c r="Q204" s="14"/>
      <c r="R204" s="103">
        <f t="shared" si="3"/>
        <v>7080</v>
      </c>
    </row>
    <row r="205" spans="1:18" s="8" customFormat="1" ht="27.75" customHeight="1">
      <c r="A205" s="1" t="s">
        <v>119</v>
      </c>
      <c r="B205" s="92" t="s">
        <v>785</v>
      </c>
      <c r="C205" s="43">
        <v>43075</v>
      </c>
      <c r="D205" s="39" t="s">
        <v>786</v>
      </c>
      <c r="E205" s="40" t="s">
        <v>225</v>
      </c>
      <c r="F205" s="110">
        <v>43081</v>
      </c>
      <c r="G205" s="133" t="s">
        <v>191</v>
      </c>
      <c r="H205" s="41" t="s">
        <v>787</v>
      </c>
      <c r="I205" s="45">
        <v>11682</v>
      </c>
      <c r="J205" s="152" t="s">
        <v>1010</v>
      </c>
      <c r="K205" s="82"/>
      <c r="L205" s="47">
        <v>19</v>
      </c>
      <c r="M205" s="45">
        <v>11682</v>
      </c>
      <c r="N205" s="14"/>
      <c r="O205" s="14"/>
      <c r="P205" s="16"/>
      <c r="Q205" s="14"/>
      <c r="R205" s="103">
        <f t="shared" si="3"/>
        <v>11682</v>
      </c>
    </row>
    <row r="206" spans="1:18" s="8" customFormat="1" ht="27.75" customHeight="1">
      <c r="A206" s="1" t="s">
        <v>120</v>
      </c>
      <c r="B206" s="91" t="s">
        <v>513</v>
      </c>
      <c r="C206" s="71">
        <v>43048</v>
      </c>
      <c r="D206" s="39" t="s">
        <v>229</v>
      </c>
      <c r="E206" s="40" t="s">
        <v>24</v>
      </c>
      <c r="F206" s="10">
        <v>43072</v>
      </c>
      <c r="G206" s="133" t="s">
        <v>191</v>
      </c>
      <c r="H206" s="41" t="s">
        <v>514</v>
      </c>
      <c r="I206" s="14">
        <v>51802</v>
      </c>
      <c r="J206" s="152" t="s">
        <v>1010</v>
      </c>
      <c r="K206" s="82"/>
      <c r="L206" s="47">
        <v>28</v>
      </c>
      <c r="M206" s="14">
        <v>51802</v>
      </c>
      <c r="N206" s="16"/>
      <c r="O206" s="14"/>
      <c r="P206" s="16"/>
      <c r="Q206" s="14"/>
      <c r="R206" s="103">
        <f t="shared" si="3"/>
        <v>51802</v>
      </c>
    </row>
    <row r="207" spans="1:18" s="8" customFormat="1" ht="27.75" customHeight="1">
      <c r="A207" s="1" t="s">
        <v>182</v>
      </c>
      <c r="B207" s="91"/>
      <c r="C207" s="22"/>
      <c r="D207" s="40" t="s">
        <v>679</v>
      </c>
      <c r="E207" s="40" t="s">
        <v>664</v>
      </c>
      <c r="F207" s="10">
        <v>43066</v>
      </c>
      <c r="G207" s="133" t="s">
        <v>766</v>
      </c>
      <c r="H207" s="41" t="s">
        <v>680</v>
      </c>
      <c r="I207" s="14">
        <v>35400</v>
      </c>
      <c r="J207" s="152" t="s">
        <v>994</v>
      </c>
      <c r="K207" s="82"/>
      <c r="L207" s="47">
        <v>34</v>
      </c>
      <c r="M207" s="14"/>
      <c r="N207" s="14">
        <v>35400</v>
      </c>
      <c r="O207" s="14"/>
      <c r="P207" s="16"/>
      <c r="Q207" s="14"/>
      <c r="R207" s="103">
        <f t="shared" si="3"/>
        <v>35400</v>
      </c>
    </row>
    <row r="208" spans="1:18" s="8" customFormat="1" ht="27.75" customHeight="1">
      <c r="A208" s="1" t="s">
        <v>121</v>
      </c>
      <c r="B208" s="91"/>
      <c r="C208" s="22"/>
      <c r="D208" s="40" t="s">
        <v>681</v>
      </c>
      <c r="E208" s="40" t="s">
        <v>233</v>
      </c>
      <c r="F208" s="10">
        <v>43066</v>
      </c>
      <c r="G208" s="133" t="s">
        <v>766</v>
      </c>
      <c r="H208" s="41" t="s">
        <v>682</v>
      </c>
      <c r="I208" s="14">
        <v>35400</v>
      </c>
      <c r="J208" s="152" t="s">
        <v>994</v>
      </c>
      <c r="K208" s="82"/>
      <c r="L208" s="47">
        <v>34</v>
      </c>
      <c r="M208" s="14"/>
      <c r="N208" s="14">
        <v>35400</v>
      </c>
      <c r="O208" s="14"/>
      <c r="P208" s="16"/>
      <c r="Q208" s="14"/>
      <c r="R208" s="103">
        <f t="shared" si="3"/>
        <v>35400</v>
      </c>
    </row>
    <row r="209" spans="1:18" s="8" customFormat="1" ht="27.75" customHeight="1">
      <c r="A209" s="1" t="s">
        <v>974</v>
      </c>
      <c r="B209" s="91"/>
      <c r="C209" s="22"/>
      <c r="D209" s="40" t="s">
        <v>683</v>
      </c>
      <c r="E209" s="40" t="s">
        <v>234</v>
      </c>
      <c r="F209" s="10">
        <v>43091</v>
      </c>
      <c r="G209" s="133" t="s">
        <v>766</v>
      </c>
      <c r="H209" s="41" t="s">
        <v>684</v>
      </c>
      <c r="I209" s="14">
        <v>35400</v>
      </c>
      <c r="J209" s="152" t="s">
        <v>994</v>
      </c>
      <c r="K209" s="82"/>
      <c r="L209" s="47">
        <v>9</v>
      </c>
      <c r="M209" s="14">
        <v>35400</v>
      </c>
      <c r="N209" s="16"/>
      <c r="O209" s="14"/>
      <c r="P209" s="16"/>
      <c r="Q209" s="14"/>
      <c r="R209" s="103">
        <f t="shared" si="3"/>
        <v>35400</v>
      </c>
    </row>
    <row r="210" spans="1:18" s="8" customFormat="1" ht="27.75" customHeight="1">
      <c r="A210" s="1" t="s">
        <v>975</v>
      </c>
      <c r="B210" s="89"/>
      <c r="C210" s="22">
        <v>43033</v>
      </c>
      <c r="D210" s="39" t="s">
        <v>224</v>
      </c>
      <c r="E210" s="40" t="s">
        <v>225</v>
      </c>
      <c r="F210" s="10">
        <v>43027</v>
      </c>
      <c r="G210" s="143" t="s">
        <v>226</v>
      </c>
      <c r="H210" s="41" t="s">
        <v>227</v>
      </c>
      <c r="I210" s="14">
        <v>59000</v>
      </c>
      <c r="J210" s="152" t="s">
        <v>994</v>
      </c>
      <c r="K210" s="82"/>
      <c r="L210" s="47">
        <v>73</v>
      </c>
      <c r="M210" s="14"/>
      <c r="N210" s="14"/>
      <c r="O210" s="14">
        <v>59000</v>
      </c>
      <c r="P210" s="16"/>
      <c r="Q210" s="14"/>
      <c r="R210" s="103">
        <f t="shared" si="3"/>
        <v>59000</v>
      </c>
    </row>
    <row r="211" spans="1:18" s="8" customFormat="1" ht="27.75" customHeight="1">
      <c r="A211" s="1" t="s">
        <v>976</v>
      </c>
      <c r="B211" s="89"/>
      <c r="C211" s="22">
        <v>43033</v>
      </c>
      <c r="D211" s="39" t="s">
        <v>229</v>
      </c>
      <c r="E211" s="40" t="s">
        <v>24</v>
      </c>
      <c r="F211" s="10">
        <v>43027</v>
      </c>
      <c r="G211" s="143" t="s">
        <v>226</v>
      </c>
      <c r="H211" s="41" t="s">
        <v>228</v>
      </c>
      <c r="I211" s="14">
        <v>59000</v>
      </c>
      <c r="J211" s="152" t="s">
        <v>994</v>
      </c>
      <c r="K211" s="82"/>
      <c r="L211" s="47">
        <v>73</v>
      </c>
      <c r="M211" s="14"/>
      <c r="N211" s="14"/>
      <c r="O211" s="14">
        <v>59000</v>
      </c>
      <c r="P211" s="16"/>
      <c r="Q211" s="14"/>
      <c r="R211" s="103">
        <f t="shared" si="3"/>
        <v>59000</v>
      </c>
    </row>
    <row r="212" spans="1:18" s="8" customFormat="1" ht="27.75" customHeight="1">
      <c r="A212" s="1" t="s">
        <v>977</v>
      </c>
      <c r="B212" s="89"/>
      <c r="C212" s="22">
        <v>43033</v>
      </c>
      <c r="D212" s="39" t="s">
        <v>230</v>
      </c>
      <c r="E212" s="40" t="s">
        <v>231</v>
      </c>
      <c r="F212" s="10">
        <v>43027</v>
      </c>
      <c r="G212" s="143" t="s">
        <v>226</v>
      </c>
      <c r="H212" s="41" t="s">
        <v>232</v>
      </c>
      <c r="I212" s="14">
        <v>59000</v>
      </c>
      <c r="J212" s="152" t="s">
        <v>994</v>
      </c>
      <c r="K212" s="82"/>
      <c r="L212" s="47">
        <v>73</v>
      </c>
      <c r="M212" s="14"/>
      <c r="N212" s="14"/>
      <c r="O212" s="14">
        <v>59000</v>
      </c>
      <c r="P212" s="16"/>
      <c r="Q212" s="14"/>
      <c r="R212" s="103">
        <f t="shared" si="3"/>
        <v>59000</v>
      </c>
    </row>
    <row r="213" spans="1:18" s="8" customFormat="1" ht="27.75" customHeight="1">
      <c r="A213" s="1" t="s">
        <v>978</v>
      </c>
      <c r="B213" s="91"/>
      <c r="C213" s="22">
        <v>43063</v>
      </c>
      <c r="D213" s="39">
        <v>104</v>
      </c>
      <c r="E213" s="40" t="s">
        <v>331</v>
      </c>
      <c r="F213" s="10">
        <v>43047</v>
      </c>
      <c r="G213" s="133" t="s">
        <v>226</v>
      </c>
      <c r="H213" s="41" t="s">
        <v>332</v>
      </c>
      <c r="I213" s="14">
        <v>59000</v>
      </c>
      <c r="J213" s="152" t="s">
        <v>994</v>
      </c>
      <c r="K213" s="82"/>
      <c r="L213" s="47">
        <v>53</v>
      </c>
      <c r="M213" s="14"/>
      <c r="N213" s="14">
        <v>59000</v>
      </c>
      <c r="O213" s="14"/>
      <c r="P213" s="16"/>
      <c r="Q213" s="14"/>
      <c r="R213" s="103">
        <f t="shared" si="3"/>
        <v>59000</v>
      </c>
    </row>
    <row r="214" spans="1:18" s="8" customFormat="1" ht="27.75" customHeight="1">
      <c r="A214" s="1" t="s">
        <v>979</v>
      </c>
      <c r="B214" s="91"/>
      <c r="C214" s="22">
        <v>43063</v>
      </c>
      <c r="D214" s="39">
        <v>105</v>
      </c>
      <c r="E214" s="40" t="s">
        <v>333</v>
      </c>
      <c r="F214" s="10">
        <v>43047</v>
      </c>
      <c r="G214" s="133" t="s">
        <v>226</v>
      </c>
      <c r="H214" s="41" t="s">
        <v>334</v>
      </c>
      <c r="I214" s="14">
        <v>59000</v>
      </c>
      <c r="J214" s="152" t="s">
        <v>994</v>
      </c>
      <c r="K214" s="82"/>
      <c r="L214" s="47">
        <v>53</v>
      </c>
      <c r="M214" s="14"/>
      <c r="N214" s="14">
        <v>59000</v>
      </c>
      <c r="O214" s="14"/>
      <c r="P214" s="16"/>
      <c r="Q214" s="14"/>
      <c r="R214" s="103">
        <f t="shared" si="3"/>
        <v>59000</v>
      </c>
    </row>
    <row r="215" spans="1:18" s="8" customFormat="1" ht="25.5">
      <c r="A215" s="1" t="s">
        <v>980</v>
      </c>
      <c r="B215" s="91"/>
      <c r="C215" s="22">
        <v>43063</v>
      </c>
      <c r="D215" s="39">
        <v>106</v>
      </c>
      <c r="E215" s="40" t="s">
        <v>335</v>
      </c>
      <c r="F215" s="10">
        <v>43047</v>
      </c>
      <c r="G215" s="133" t="s">
        <v>226</v>
      </c>
      <c r="H215" s="41" t="s">
        <v>336</v>
      </c>
      <c r="I215" s="14">
        <v>59000</v>
      </c>
      <c r="J215" s="152" t="s">
        <v>994</v>
      </c>
      <c r="K215" s="82"/>
      <c r="L215" s="47">
        <v>53</v>
      </c>
      <c r="M215" s="14"/>
      <c r="N215" s="14">
        <v>59000</v>
      </c>
      <c r="O215" s="14"/>
      <c r="P215" s="16"/>
      <c r="Q215" s="14"/>
      <c r="R215" s="103">
        <f t="shared" si="3"/>
        <v>59000</v>
      </c>
    </row>
    <row r="216" spans="1:18" s="8" customFormat="1" ht="32.25" customHeight="1">
      <c r="A216" s="1" t="s">
        <v>981</v>
      </c>
      <c r="B216" s="95" t="s">
        <v>147</v>
      </c>
      <c r="C216" s="22">
        <v>42741</v>
      </c>
      <c r="D216" s="11" t="s">
        <v>148</v>
      </c>
      <c r="E216" s="12" t="s">
        <v>149</v>
      </c>
      <c r="F216" s="10">
        <v>42751</v>
      </c>
      <c r="G216" s="82" t="s">
        <v>150</v>
      </c>
      <c r="H216" s="13" t="s">
        <v>151</v>
      </c>
      <c r="I216" s="19">
        <v>72375</v>
      </c>
      <c r="J216" s="152" t="s">
        <v>1009</v>
      </c>
      <c r="K216" s="82"/>
      <c r="L216" s="47">
        <v>349</v>
      </c>
      <c r="M216" s="19"/>
      <c r="N216" s="19"/>
      <c r="O216" s="19"/>
      <c r="P216" s="16"/>
      <c r="Q216" s="19">
        <v>72375</v>
      </c>
      <c r="R216" s="103">
        <f t="shared" si="3"/>
        <v>72375</v>
      </c>
    </row>
    <row r="217" spans="1:18" s="8" customFormat="1" ht="25.5">
      <c r="A217" s="1" t="s">
        <v>438</v>
      </c>
      <c r="B217" s="91"/>
      <c r="C217" s="22"/>
      <c r="D217" s="39">
        <v>2672377</v>
      </c>
      <c r="E217" s="40" t="s">
        <v>644</v>
      </c>
      <c r="F217" s="10">
        <v>43034</v>
      </c>
      <c r="G217" s="133" t="s">
        <v>832</v>
      </c>
      <c r="H217" s="41" t="s">
        <v>833</v>
      </c>
      <c r="I217" s="14">
        <v>35400</v>
      </c>
      <c r="J217" s="152" t="s">
        <v>994</v>
      </c>
      <c r="K217" s="82"/>
      <c r="L217" s="47">
        <v>66</v>
      </c>
      <c r="M217" s="14"/>
      <c r="N217" s="16"/>
      <c r="O217" s="14">
        <v>35400</v>
      </c>
      <c r="P217" s="16"/>
      <c r="Q217" s="14"/>
      <c r="R217" s="103">
        <f t="shared" si="3"/>
        <v>35400</v>
      </c>
    </row>
    <row r="218" spans="1:18" s="8" customFormat="1" ht="27.75" customHeight="1">
      <c r="A218" s="1" t="s">
        <v>183</v>
      </c>
      <c r="B218" s="91"/>
      <c r="C218" s="22"/>
      <c r="D218" s="39">
        <v>2672378</v>
      </c>
      <c r="E218" s="40" t="s">
        <v>645</v>
      </c>
      <c r="F218" s="10">
        <v>43034</v>
      </c>
      <c r="G218" s="133" t="s">
        <v>832</v>
      </c>
      <c r="H218" s="41" t="s">
        <v>834</v>
      </c>
      <c r="I218" s="14">
        <v>35400</v>
      </c>
      <c r="J218" s="152" t="s">
        <v>994</v>
      </c>
      <c r="K218" s="82"/>
      <c r="L218" s="47">
        <v>66</v>
      </c>
      <c r="M218" s="14"/>
      <c r="N218" s="16"/>
      <c r="O218" s="14">
        <v>35400</v>
      </c>
      <c r="P218" s="16"/>
      <c r="Q218" s="14"/>
      <c r="R218" s="103">
        <f t="shared" si="3"/>
        <v>35400</v>
      </c>
    </row>
    <row r="219" spans="1:18" s="8" customFormat="1" ht="27.75" customHeight="1">
      <c r="A219" s="1" t="s">
        <v>122</v>
      </c>
      <c r="B219" s="91"/>
      <c r="C219" s="22"/>
      <c r="D219" s="39">
        <v>2672379</v>
      </c>
      <c r="E219" s="40" t="s">
        <v>646</v>
      </c>
      <c r="F219" s="10">
        <v>43034</v>
      </c>
      <c r="G219" s="133" t="s">
        <v>832</v>
      </c>
      <c r="H219" s="41" t="s">
        <v>835</v>
      </c>
      <c r="I219" s="14">
        <v>35400</v>
      </c>
      <c r="J219" s="152" t="s">
        <v>994</v>
      </c>
      <c r="K219" s="82"/>
      <c r="L219" s="47">
        <v>66</v>
      </c>
      <c r="M219" s="14"/>
      <c r="N219" s="16"/>
      <c r="O219" s="14">
        <v>35400</v>
      </c>
      <c r="P219" s="16"/>
      <c r="Q219" s="14"/>
      <c r="R219" s="103">
        <f t="shared" si="3"/>
        <v>35400</v>
      </c>
    </row>
    <row r="220" spans="1:18" s="8" customFormat="1" ht="27.75" customHeight="1">
      <c r="A220" s="1" t="s">
        <v>439</v>
      </c>
      <c r="B220" s="91" t="s">
        <v>840</v>
      </c>
      <c r="C220" s="22">
        <v>43081</v>
      </c>
      <c r="D220" s="39" t="s">
        <v>841</v>
      </c>
      <c r="E220" s="40" t="s">
        <v>842</v>
      </c>
      <c r="F220" s="10">
        <v>43082</v>
      </c>
      <c r="G220" s="133" t="s">
        <v>843</v>
      </c>
      <c r="H220" s="41" t="s">
        <v>844</v>
      </c>
      <c r="I220" s="14">
        <v>38350</v>
      </c>
      <c r="J220" s="152" t="s">
        <v>997</v>
      </c>
      <c r="K220" s="82"/>
      <c r="L220" s="47">
        <v>18</v>
      </c>
      <c r="M220" s="14">
        <v>38350</v>
      </c>
      <c r="N220" s="14"/>
      <c r="O220" s="14"/>
      <c r="P220" s="16"/>
      <c r="Q220" s="14"/>
      <c r="R220" s="103">
        <f t="shared" si="3"/>
        <v>38350</v>
      </c>
    </row>
    <row r="221" spans="1:18" s="8" customFormat="1" ht="27.75" customHeight="1">
      <c r="A221" s="1" t="s">
        <v>123</v>
      </c>
      <c r="B221" s="91"/>
      <c r="C221" s="22"/>
      <c r="D221" s="39">
        <v>160871</v>
      </c>
      <c r="E221" s="40" t="s">
        <v>17</v>
      </c>
      <c r="F221" s="10">
        <v>43013</v>
      </c>
      <c r="G221" s="144" t="s">
        <v>825</v>
      </c>
      <c r="H221" s="41" t="s">
        <v>826</v>
      </c>
      <c r="I221" s="14">
        <v>35400</v>
      </c>
      <c r="J221" s="152" t="s">
        <v>994</v>
      </c>
      <c r="K221" s="82"/>
      <c r="L221" s="47">
        <v>87</v>
      </c>
      <c r="M221" s="14"/>
      <c r="N221" s="16"/>
      <c r="O221" s="14">
        <v>35400</v>
      </c>
      <c r="P221" s="16"/>
      <c r="Q221" s="14"/>
      <c r="R221" s="103">
        <f t="shared" si="3"/>
        <v>35400</v>
      </c>
    </row>
    <row r="222" spans="1:18" s="8" customFormat="1" ht="27.75" customHeight="1">
      <c r="A222" s="1" t="s">
        <v>124</v>
      </c>
      <c r="B222" s="91"/>
      <c r="C222" s="22"/>
      <c r="D222" s="39">
        <v>160879</v>
      </c>
      <c r="E222" s="40" t="s">
        <v>650</v>
      </c>
      <c r="F222" s="10">
        <v>43046</v>
      </c>
      <c r="G222" s="144" t="s">
        <v>825</v>
      </c>
      <c r="H222" s="41" t="s">
        <v>827</v>
      </c>
      <c r="I222" s="14">
        <v>35400</v>
      </c>
      <c r="J222" s="152" t="s">
        <v>994</v>
      </c>
      <c r="K222" s="82"/>
      <c r="L222" s="47">
        <v>54</v>
      </c>
      <c r="M222" s="14"/>
      <c r="N222" s="14">
        <v>35400</v>
      </c>
      <c r="O222" s="14"/>
      <c r="P222" s="16"/>
      <c r="Q222" s="14"/>
      <c r="R222" s="103">
        <f t="shared" si="3"/>
        <v>35400</v>
      </c>
    </row>
    <row r="223" spans="1:18" s="8" customFormat="1" ht="27.75" customHeight="1">
      <c r="A223" s="1" t="s">
        <v>125</v>
      </c>
      <c r="B223" s="91"/>
      <c r="C223" s="22"/>
      <c r="D223" s="39">
        <v>160888</v>
      </c>
      <c r="E223" s="40" t="s">
        <v>651</v>
      </c>
      <c r="F223" s="10">
        <v>43075</v>
      </c>
      <c r="G223" s="144" t="s">
        <v>825</v>
      </c>
      <c r="H223" s="41" t="s">
        <v>828</v>
      </c>
      <c r="I223" s="14">
        <v>35400</v>
      </c>
      <c r="J223" s="152" t="s">
        <v>994</v>
      </c>
      <c r="K223" s="82"/>
      <c r="L223" s="47">
        <v>25</v>
      </c>
      <c r="M223" s="14">
        <v>35400</v>
      </c>
      <c r="N223" s="16"/>
      <c r="O223" s="14"/>
      <c r="P223" s="16"/>
      <c r="Q223" s="14"/>
      <c r="R223" s="103">
        <f t="shared" si="3"/>
        <v>35400</v>
      </c>
    </row>
    <row r="224" spans="1:18" s="8" customFormat="1" ht="27.75" customHeight="1">
      <c r="A224" s="1" t="s">
        <v>184</v>
      </c>
      <c r="B224" s="90" t="s">
        <v>260</v>
      </c>
      <c r="C224" s="21">
        <v>43035</v>
      </c>
      <c r="D224" s="39">
        <v>102340</v>
      </c>
      <c r="E224" s="40" t="s">
        <v>261</v>
      </c>
      <c r="F224" s="10">
        <v>43038</v>
      </c>
      <c r="G224" s="133" t="s">
        <v>292</v>
      </c>
      <c r="H224" s="41" t="s">
        <v>262</v>
      </c>
      <c r="I224" s="19">
        <v>904000</v>
      </c>
      <c r="J224" s="152" t="s">
        <v>1004</v>
      </c>
      <c r="K224" s="82"/>
      <c r="L224" s="47">
        <v>62</v>
      </c>
      <c r="M224" s="19"/>
      <c r="N224" s="19"/>
      <c r="O224" s="19">
        <v>904000</v>
      </c>
      <c r="P224" s="16"/>
      <c r="Q224" s="19"/>
      <c r="R224" s="103">
        <f t="shared" si="3"/>
        <v>904000</v>
      </c>
    </row>
    <row r="225" spans="1:18" s="8" customFormat="1" ht="27.75" customHeight="1">
      <c r="A225" s="1" t="s">
        <v>126</v>
      </c>
      <c r="B225" s="91" t="s">
        <v>405</v>
      </c>
      <c r="C225" s="22">
        <v>43027</v>
      </c>
      <c r="D225" s="39">
        <v>102220</v>
      </c>
      <c r="E225" s="40" t="s">
        <v>406</v>
      </c>
      <c r="F225" s="10">
        <v>43031</v>
      </c>
      <c r="G225" s="133" t="s">
        <v>292</v>
      </c>
      <c r="H225" s="41" t="s">
        <v>407</v>
      </c>
      <c r="I225" s="14">
        <v>1049312</v>
      </c>
      <c r="J225" s="152" t="s">
        <v>1004</v>
      </c>
      <c r="K225" s="82"/>
      <c r="L225" s="47">
        <v>69</v>
      </c>
      <c r="M225" s="14"/>
      <c r="N225" s="14"/>
      <c r="O225" s="14">
        <v>1049312</v>
      </c>
      <c r="P225" s="16"/>
      <c r="Q225" s="14"/>
      <c r="R225" s="103">
        <f t="shared" si="3"/>
        <v>1049312</v>
      </c>
    </row>
    <row r="226" spans="1:18" s="8" customFormat="1" ht="27.75" customHeight="1">
      <c r="A226" s="1" t="s">
        <v>982</v>
      </c>
      <c r="B226" s="91" t="s">
        <v>290</v>
      </c>
      <c r="C226" s="22">
        <v>43035</v>
      </c>
      <c r="D226" s="39">
        <v>102471</v>
      </c>
      <c r="E226" s="40" t="s">
        <v>291</v>
      </c>
      <c r="F226" s="10">
        <v>43048</v>
      </c>
      <c r="G226" s="133" t="s">
        <v>292</v>
      </c>
      <c r="H226" s="41" t="s">
        <v>293</v>
      </c>
      <c r="I226" s="14">
        <v>764000</v>
      </c>
      <c r="J226" s="152" t="s">
        <v>1004</v>
      </c>
      <c r="K226" s="82"/>
      <c r="L226" s="47">
        <v>52</v>
      </c>
      <c r="M226" s="14"/>
      <c r="N226" s="14">
        <v>764000</v>
      </c>
      <c r="O226" s="14"/>
      <c r="P226" s="16"/>
      <c r="Q226" s="14"/>
      <c r="R226" s="103">
        <f t="shared" si="3"/>
        <v>764000</v>
      </c>
    </row>
    <row r="227" spans="1:18" s="8" customFormat="1" ht="27.75" customHeight="1">
      <c r="A227" s="1" t="s">
        <v>983</v>
      </c>
      <c r="B227" s="92" t="s">
        <v>829</v>
      </c>
      <c r="C227" s="43"/>
      <c r="D227" s="39">
        <v>102894</v>
      </c>
      <c r="E227" s="40" t="s">
        <v>830</v>
      </c>
      <c r="F227" s="110">
        <v>43075</v>
      </c>
      <c r="G227" s="133" t="s">
        <v>292</v>
      </c>
      <c r="H227" s="41" t="s">
        <v>831</v>
      </c>
      <c r="I227" s="45">
        <v>1510416</v>
      </c>
      <c r="J227" s="152" t="s">
        <v>1004</v>
      </c>
      <c r="K227" s="82"/>
      <c r="L227" s="47">
        <v>25</v>
      </c>
      <c r="M227" s="45">
        <v>1510416</v>
      </c>
      <c r="N227" s="14"/>
      <c r="O227" s="14"/>
      <c r="P227" s="16"/>
      <c r="Q227" s="14"/>
      <c r="R227" s="103">
        <f t="shared" si="3"/>
        <v>1510416</v>
      </c>
    </row>
    <row r="228" spans="1:18" s="8" customFormat="1" ht="27.75" customHeight="1">
      <c r="A228" s="1" t="s">
        <v>984</v>
      </c>
      <c r="B228" s="91"/>
      <c r="C228" s="22"/>
      <c r="D228" s="39">
        <v>20774</v>
      </c>
      <c r="E228" s="40" t="s">
        <v>666</v>
      </c>
      <c r="F228" s="10">
        <v>43073</v>
      </c>
      <c r="G228" s="133" t="s">
        <v>667</v>
      </c>
      <c r="H228" s="41" t="s">
        <v>668</v>
      </c>
      <c r="I228" s="14">
        <v>2956652.91</v>
      </c>
      <c r="J228" s="152" t="s">
        <v>1007</v>
      </c>
      <c r="K228" s="82"/>
      <c r="L228" s="47">
        <v>27</v>
      </c>
      <c r="M228" s="14">
        <v>2956652.91</v>
      </c>
      <c r="N228" s="16"/>
      <c r="O228" s="14"/>
      <c r="P228" s="16"/>
      <c r="Q228" s="14"/>
      <c r="R228" s="103">
        <f t="shared" si="3"/>
        <v>2956652.91</v>
      </c>
    </row>
    <row r="229" spans="1:18" s="8" customFormat="1" ht="25.5">
      <c r="A229" s="1" t="s">
        <v>985</v>
      </c>
      <c r="B229" s="113" t="s">
        <v>788</v>
      </c>
      <c r="C229" s="43">
        <v>42984</v>
      </c>
      <c r="D229" s="39">
        <v>342166</v>
      </c>
      <c r="E229" s="40" t="s">
        <v>789</v>
      </c>
      <c r="F229" s="110">
        <v>43084</v>
      </c>
      <c r="G229" s="133" t="s">
        <v>790</v>
      </c>
      <c r="H229" s="41" t="s">
        <v>791</v>
      </c>
      <c r="I229" s="45">
        <v>70500</v>
      </c>
      <c r="J229" s="152" t="s">
        <v>1006</v>
      </c>
      <c r="K229" s="82"/>
      <c r="L229" s="47">
        <v>16</v>
      </c>
      <c r="M229" s="124">
        <v>70500</v>
      </c>
      <c r="N229" s="29"/>
      <c r="O229" s="29"/>
      <c r="P229" s="28"/>
      <c r="Q229" s="29"/>
      <c r="R229" s="107">
        <f t="shared" si="3"/>
        <v>70500</v>
      </c>
    </row>
    <row r="230" spans="1:18" s="8" customFormat="1" ht="27.75" customHeight="1">
      <c r="A230" s="1" t="s">
        <v>986</v>
      </c>
      <c r="B230" s="127" t="s">
        <v>192</v>
      </c>
      <c r="C230" s="23" t="s">
        <v>193</v>
      </c>
      <c r="D230" s="129" t="s">
        <v>256</v>
      </c>
      <c r="E230" s="24" t="s">
        <v>159</v>
      </c>
      <c r="F230" s="51">
        <v>42873</v>
      </c>
      <c r="G230" s="135" t="s">
        <v>58</v>
      </c>
      <c r="H230" s="26" t="s">
        <v>194</v>
      </c>
      <c r="I230" s="27">
        <v>622076.66</v>
      </c>
      <c r="J230" s="157" t="s">
        <v>1008</v>
      </c>
      <c r="K230" s="82"/>
      <c r="L230" s="47">
        <v>227</v>
      </c>
      <c r="M230" s="27"/>
      <c r="N230" s="27"/>
      <c r="O230" s="27"/>
      <c r="P230" s="28"/>
      <c r="Q230" s="27">
        <v>622076.66</v>
      </c>
      <c r="R230" s="107">
        <f t="shared" si="3"/>
        <v>622076.66</v>
      </c>
    </row>
    <row r="231" spans="1:19" s="8" customFormat="1" ht="27.75" customHeight="1">
      <c r="A231" s="1" t="s">
        <v>987</v>
      </c>
      <c r="B231" s="112"/>
      <c r="C231" s="126"/>
      <c r="D231" s="2">
        <v>2335787</v>
      </c>
      <c r="E231" s="3" t="s">
        <v>201</v>
      </c>
      <c r="F231" s="147">
        <v>42822</v>
      </c>
      <c r="G231" s="145" t="s">
        <v>22</v>
      </c>
      <c r="H231" s="4" t="s">
        <v>346</v>
      </c>
      <c r="I231" s="122">
        <v>35400</v>
      </c>
      <c r="J231" s="152" t="s">
        <v>994</v>
      </c>
      <c r="K231" s="83"/>
      <c r="L231" s="47">
        <v>278</v>
      </c>
      <c r="M231" s="122"/>
      <c r="N231" s="122"/>
      <c r="O231" s="122"/>
      <c r="P231" s="125"/>
      <c r="Q231" s="122">
        <v>35400</v>
      </c>
      <c r="R231" s="107">
        <f t="shared" si="3"/>
        <v>35400</v>
      </c>
      <c r="S231" s="55"/>
    </row>
    <row r="232" spans="1:19" s="8" customFormat="1" ht="25.5">
      <c r="A232" s="1" t="s">
        <v>988</v>
      </c>
      <c r="B232" s="112"/>
      <c r="C232" s="126"/>
      <c r="D232" s="2">
        <v>2335788</v>
      </c>
      <c r="E232" s="3" t="s">
        <v>202</v>
      </c>
      <c r="F232" s="147">
        <v>42852</v>
      </c>
      <c r="G232" s="145" t="s">
        <v>22</v>
      </c>
      <c r="H232" s="4" t="s">
        <v>347</v>
      </c>
      <c r="I232" s="122">
        <v>35400</v>
      </c>
      <c r="J232" s="152" t="s">
        <v>994</v>
      </c>
      <c r="K232" s="83"/>
      <c r="L232" s="47">
        <v>248</v>
      </c>
      <c r="M232" s="122"/>
      <c r="N232" s="122"/>
      <c r="O232" s="122"/>
      <c r="P232" s="125"/>
      <c r="Q232" s="122">
        <v>35400</v>
      </c>
      <c r="R232" s="107">
        <f t="shared" si="3"/>
        <v>35400</v>
      </c>
      <c r="S232" s="55"/>
    </row>
    <row r="233" spans="1:19" s="8" customFormat="1" ht="27.75" customHeight="1">
      <c r="A233" s="1" t="s">
        <v>989</v>
      </c>
      <c r="B233" s="112"/>
      <c r="C233" s="126"/>
      <c r="D233" s="2">
        <v>2335789</v>
      </c>
      <c r="E233" s="3" t="s">
        <v>203</v>
      </c>
      <c r="F233" s="147">
        <v>42886</v>
      </c>
      <c r="G233" s="145" t="s">
        <v>22</v>
      </c>
      <c r="H233" s="4" t="s">
        <v>348</v>
      </c>
      <c r="I233" s="122">
        <v>35400</v>
      </c>
      <c r="J233" s="152" t="s">
        <v>994</v>
      </c>
      <c r="K233" s="83"/>
      <c r="L233" s="47">
        <v>214</v>
      </c>
      <c r="M233" s="122"/>
      <c r="N233" s="122"/>
      <c r="O233" s="122"/>
      <c r="P233" s="125"/>
      <c r="Q233" s="122">
        <v>35400</v>
      </c>
      <c r="R233" s="107">
        <f t="shared" si="3"/>
        <v>35400</v>
      </c>
      <c r="S233" s="55"/>
    </row>
    <row r="234" spans="1:18" s="8" customFormat="1" ht="27.75" customHeight="1">
      <c r="A234" s="1" t="s">
        <v>990</v>
      </c>
      <c r="B234" s="93" t="s">
        <v>555</v>
      </c>
      <c r="C234" s="30">
        <v>43074</v>
      </c>
      <c r="D234" s="2" t="s">
        <v>556</v>
      </c>
      <c r="E234" s="3" t="s">
        <v>445</v>
      </c>
      <c r="F234" s="51">
        <v>43080</v>
      </c>
      <c r="G234" s="134" t="s">
        <v>242</v>
      </c>
      <c r="H234" s="4" t="s">
        <v>557</v>
      </c>
      <c r="I234" s="29">
        <v>73499.1</v>
      </c>
      <c r="J234" s="153" t="s">
        <v>996</v>
      </c>
      <c r="K234" s="82"/>
      <c r="L234" s="47">
        <v>20</v>
      </c>
      <c r="M234" s="29">
        <v>73499.1</v>
      </c>
      <c r="N234" s="28"/>
      <c r="O234" s="29"/>
      <c r="P234" s="28"/>
      <c r="Q234" s="29"/>
      <c r="R234" s="107">
        <f t="shared" si="3"/>
        <v>73499.1</v>
      </c>
    </row>
    <row r="235" spans="1:18" s="8" customFormat="1" ht="27.75" customHeight="1" thickBot="1">
      <c r="A235" s="154">
        <v>229</v>
      </c>
      <c r="B235" s="102" t="s">
        <v>474</v>
      </c>
      <c r="C235" s="84">
        <v>43066</v>
      </c>
      <c r="D235" s="85" t="s">
        <v>257</v>
      </c>
      <c r="E235" s="86" t="s">
        <v>14</v>
      </c>
      <c r="F235" s="150">
        <v>43068</v>
      </c>
      <c r="G235" s="146" t="s">
        <v>241</v>
      </c>
      <c r="H235" s="87" t="s">
        <v>475</v>
      </c>
      <c r="I235" s="88">
        <v>106896.2</v>
      </c>
      <c r="J235" s="155" t="s">
        <v>996</v>
      </c>
      <c r="K235" s="82"/>
      <c r="L235" s="104">
        <v>32</v>
      </c>
      <c r="M235" s="105"/>
      <c r="N235" s="88">
        <v>106896.2</v>
      </c>
      <c r="O235" s="105"/>
      <c r="P235" s="106"/>
      <c r="Q235" s="105"/>
      <c r="R235" s="107">
        <f t="shared" si="3"/>
        <v>106896.2</v>
      </c>
    </row>
    <row r="236" spans="1:18" s="8" customFormat="1" ht="17.25" customHeight="1" thickBot="1">
      <c r="A236" s="31"/>
      <c r="B236" s="31"/>
      <c r="C236" s="31"/>
      <c r="D236" s="32"/>
      <c r="E236" s="32"/>
      <c r="F236" s="32"/>
      <c r="G236" s="32" t="s">
        <v>1</v>
      </c>
      <c r="I236" s="48">
        <f>SUM(I7:I235)</f>
        <v>56249913.65000001</v>
      </c>
      <c r="L236" s="33"/>
      <c r="M236" s="108">
        <f>SUM(M7:M235)</f>
        <v>41017605.35</v>
      </c>
      <c r="N236" s="108">
        <f>SUM(N7:N235)</f>
        <v>5096155.850000002</v>
      </c>
      <c r="O236" s="108">
        <f>SUM(O7:O235)</f>
        <v>5936100.12</v>
      </c>
      <c r="P236" s="108">
        <f>SUM(P7:P235)</f>
        <v>491099.97</v>
      </c>
      <c r="Q236" s="108">
        <f>SUM(Q7:Q235)</f>
        <v>3708952.3600000003</v>
      </c>
      <c r="R236" s="108">
        <f>SUM(R7:R235)</f>
        <v>56249913.65000001</v>
      </c>
    </row>
    <row r="237" spans="1:18" s="8" customFormat="1" ht="27.75" customHeight="1" thickTop="1">
      <c r="A237" s="130" t="s">
        <v>991</v>
      </c>
      <c r="B237" s="131"/>
      <c r="C237" s="131"/>
      <c r="D237" s="132"/>
      <c r="E237" s="32"/>
      <c r="F237" s="32"/>
      <c r="G237" s="32"/>
      <c r="H237" s="32"/>
      <c r="L237" s="33"/>
      <c r="M237" s="35"/>
      <c r="N237" s="35"/>
      <c r="O237" s="35"/>
      <c r="P237" s="35"/>
      <c r="Q237" s="35"/>
      <c r="R237" s="35"/>
    </row>
    <row r="238" spans="1:18" s="8" customFormat="1" ht="15" customHeight="1">
      <c r="A238" s="159" t="s">
        <v>992</v>
      </c>
      <c r="B238" s="159"/>
      <c r="C238" s="159"/>
      <c r="D238" s="159"/>
      <c r="E238" s="159"/>
      <c r="F238" s="159"/>
      <c r="G238" s="159"/>
      <c r="H238" s="159"/>
      <c r="I238" s="159"/>
      <c r="L238" s="33"/>
      <c r="M238" s="35"/>
      <c r="N238" s="35"/>
      <c r="O238" s="35"/>
      <c r="P238" s="35"/>
      <c r="Q238" s="35"/>
      <c r="R238" s="35"/>
    </row>
    <row r="239" spans="1:18" s="8" customFormat="1" ht="24.75" customHeight="1">
      <c r="A239" s="31"/>
      <c r="B239" s="31"/>
      <c r="C239" s="31"/>
      <c r="D239" s="32"/>
      <c r="E239" s="32"/>
      <c r="F239" s="32"/>
      <c r="G239" s="32"/>
      <c r="I239" s="34"/>
      <c r="L239" s="33"/>
      <c r="M239" s="35"/>
      <c r="N239" s="35"/>
      <c r="O239" s="35"/>
      <c r="P239" s="35"/>
      <c r="Q239" s="35"/>
      <c r="R239" s="35"/>
    </row>
    <row r="240" spans="1:18" s="8" customFormat="1" ht="21.75" customHeight="1">
      <c r="A240" s="31"/>
      <c r="B240" s="31"/>
      <c r="C240" s="31"/>
      <c r="D240" s="32"/>
      <c r="E240" s="32"/>
      <c r="F240" s="32"/>
      <c r="G240" s="36"/>
      <c r="I240" s="34"/>
      <c r="L240" s="33"/>
      <c r="M240" s="35"/>
      <c r="N240" s="35"/>
      <c r="O240" s="35"/>
      <c r="P240" s="35"/>
      <c r="Q240" s="35"/>
      <c r="R240" s="35"/>
    </row>
    <row r="241" spans="1:17" s="9" customFormat="1" ht="12.75">
      <c r="A241" s="9" t="s">
        <v>62</v>
      </c>
      <c r="H241" s="158" t="s">
        <v>64</v>
      </c>
      <c r="I241" s="158"/>
      <c r="O241" s="158" t="s">
        <v>63</v>
      </c>
      <c r="P241" s="158"/>
      <c r="Q241" s="158"/>
    </row>
    <row r="242" spans="1:17" s="9" customFormat="1" ht="12.75">
      <c r="A242" s="9" t="s">
        <v>195</v>
      </c>
      <c r="H242" s="158" t="s">
        <v>66</v>
      </c>
      <c r="I242" s="158"/>
      <c r="O242" s="158" t="s">
        <v>65</v>
      </c>
      <c r="P242" s="158"/>
      <c r="Q242" s="158"/>
    </row>
    <row r="243" spans="1:17" s="9" customFormat="1" ht="12.75">
      <c r="A243" s="9" t="s">
        <v>67</v>
      </c>
      <c r="H243" s="158" t="s">
        <v>69</v>
      </c>
      <c r="I243" s="158"/>
      <c r="O243" s="158" t="s">
        <v>68</v>
      </c>
      <c r="P243" s="158"/>
      <c r="Q243" s="158"/>
    </row>
    <row r="244" ht="21.75" customHeight="1"/>
    <row r="245" spans="1:4" s="8" customFormat="1" ht="12.75">
      <c r="A245" s="37" t="s">
        <v>752</v>
      </c>
      <c r="B245" s="37"/>
      <c r="C245" s="37"/>
      <c r="D245" s="38"/>
    </row>
    <row r="246" s="8" customFormat="1" ht="12.75"/>
    <row r="247" s="8" customFormat="1" ht="12.75"/>
    <row r="248" s="8" customFormat="1" ht="12.75"/>
  </sheetData>
  <sheetProtection/>
  <mergeCells count="12">
    <mergeCell ref="A238:I238"/>
    <mergeCell ref="A1:P1"/>
    <mergeCell ref="A2:P2"/>
    <mergeCell ref="A3:P3"/>
    <mergeCell ref="A4:P4"/>
    <mergeCell ref="K5:O5"/>
    <mergeCell ref="H241:I241"/>
    <mergeCell ref="O241:Q241"/>
    <mergeCell ref="H242:I242"/>
    <mergeCell ref="O242:Q242"/>
    <mergeCell ref="H243:I243"/>
    <mergeCell ref="O243:Q243"/>
  </mergeCells>
  <printOptions horizontalCentered="1"/>
  <pageMargins left="0" right="0" top="0.5511811023622047" bottom="0.4724409448818898" header="0.31496062992125984" footer="0.31496062992125984"/>
  <pageSetup horizontalDpi="600" verticalDpi="600" orientation="landscape" paperSize="5" scale="66" r:id="rId2"/>
  <headerFooter>
    <oddFooter>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Arelis Estévez</dc:creator>
  <cp:keywords/>
  <dc:description/>
  <cp:lastModifiedBy>erodriguez</cp:lastModifiedBy>
  <cp:lastPrinted>2017-12-07T19:20:35Z</cp:lastPrinted>
  <dcterms:created xsi:type="dcterms:W3CDTF">2016-10-10T14:46:36Z</dcterms:created>
  <dcterms:modified xsi:type="dcterms:W3CDTF">2018-01-12T14:38:52Z</dcterms:modified>
  <cp:category/>
  <cp:version/>
  <cp:contentType/>
  <cp:contentStatus/>
</cp:coreProperties>
</file>