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tabRatio="854" activeTab="0"/>
  </bookViews>
  <sheets>
    <sheet name="Marzo 2017" sheetId="1" r:id="rId1"/>
    <sheet name="Hoja1" sheetId="2" r:id="rId2"/>
  </sheets>
  <definedNames>
    <definedName name="__xlnm.Print_Area">"$#REF!.$A$1:$J$25"</definedName>
    <definedName name="__xlnm.Print_Titles">"$#REF!.$A$1:$AMJ$8"</definedName>
    <definedName name="__xlnm.Print_Titles_1">"$#REF!.$A$1:$AMJ$8"</definedName>
    <definedName name="_xlnm.Print_Titles" localSheetId="0">'Marzo 2017'!$7:$7</definedName>
  </definedNames>
  <calcPr fullCalcOnLoad="1"/>
</workbook>
</file>

<file path=xl/sharedStrings.xml><?xml version="1.0" encoding="utf-8"?>
<sst xmlns="http://schemas.openxmlformats.org/spreadsheetml/2006/main" count="2928" uniqueCount="1786">
  <si>
    <t>SALDO POR ANTIGÜEDAD</t>
  </si>
  <si>
    <t xml:space="preserve"> </t>
  </si>
  <si>
    <t>CANT.</t>
  </si>
  <si>
    <t>FACTURA NUM.</t>
  </si>
  <si>
    <t>NCF</t>
  </si>
  <si>
    <t>PROVEEDOR</t>
  </si>
  <si>
    <t>CONCEPTO</t>
  </si>
  <si>
    <t>MONTO</t>
  </si>
  <si>
    <t>CONDICION PAGO</t>
  </si>
  <si>
    <t>DIAS</t>
  </si>
  <si>
    <t>31 - 60 Dias:</t>
  </si>
  <si>
    <t>60 - 90 Dias:</t>
  </si>
  <si>
    <t>91 - 120 Dias:</t>
  </si>
  <si>
    <t>Mas de 120 Dias</t>
  </si>
  <si>
    <t>TOTAL</t>
  </si>
  <si>
    <t>CREDITO</t>
  </si>
  <si>
    <t>PUBLICIDAD</t>
  </si>
  <si>
    <t>HYLSA</t>
  </si>
  <si>
    <t>COMPRA DE GOMAS</t>
  </si>
  <si>
    <t>GC-0061528</t>
  </si>
  <si>
    <t>A010010021500001125</t>
  </si>
  <si>
    <t>OC-0016696</t>
  </si>
  <si>
    <t>A010010021500001135</t>
  </si>
  <si>
    <t>COMPRA DE LUBRICANTES</t>
  </si>
  <si>
    <t>TCR01-26219</t>
  </si>
  <si>
    <t>A010010011500002203</t>
  </si>
  <si>
    <t>TCR01-26220</t>
  </si>
  <si>
    <t>A010010011500002206</t>
  </si>
  <si>
    <t>TCR01-26373</t>
  </si>
  <si>
    <t>A010010011500002241</t>
  </si>
  <si>
    <t>TCR01-26417</t>
  </si>
  <si>
    <t>A010010011500002261</t>
  </si>
  <si>
    <t>TCR01-26444</t>
  </si>
  <si>
    <t>A010010011500002307</t>
  </si>
  <si>
    <t>TCR01-26511</t>
  </si>
  <si>
    <t>A010010011500002294</t>
  </si>
  <si>
    <t>A010010011500001961</t>
  </si>
  <si>
    <t>MUELLES Y FRENOS FLAQUER,SRL</t>
  </si>
  <si>
    <t>BC-0018045</t>
  </si>
  <si>
    <t>A0100100215000001147</t>
  </si>
  <si>
    <t>BC-0018046</t>
  </si>
  <si>
    <t>A010010021500001148</t>
  </si>
  <si>
    <t>BC-0018041</t>
  </si>
  <si>
    <t>A010010021500001143</t>
  </si>
  <si>
    <t>GC-0061701</t>
  </si>
  <si>
    <t>A010010021500001139</t>
  </si>
  <si>
    <t>GC-0061703</t>
  </si>
  <si>
    <t>A010010021500001140</t>
  </si>
  <si>
    <t>FAC-036786</t>
  </si>
  <si>
    <t>A020010011500000100</t>
  </si>
  <si>
    <t>AUTONOVO SERVICIOS AUTORIZADOS</t>
  </si>
  <si>
    <t>REP. Y MANT. VEH.</t>
  </si>
  <si>
    <t>A010010011500006250</t>
  </si>
  <si>
    <t>A010010011500006261</t>
  </si>
  <si>
    <t>COMPRA BATERIA</t>
  </si>
  <si>
    <t>A010010011500000029</t>
  </si>
  <si>
    <t>DAISY¨S CATERING</t>
  </si>
  <si>
    <t>ALMUERZO-BUFFET</t>
  </si>
  <si>
    <t>A010010011500000454</t>
  </si>
  <si>
    <t>CATERING</t>
  </si>
  <si>
    <t>A010010011500000455</t>
  </si>
  <si>
    <t>FC-0003898</t>
  </si>
  <si>
    <t>A010010011500003726</t>
  </si>
  <si>
    <t>GR GROUP SERVICES,SRL</t>
  </si>
  <si>
    <t>A010010011500000456</t>
  </si>
  <si>
    <t>A010010011500000460</t>
  </si>
  <si>
    <t>A010010011500000468</t>
  </si>
  <si>
    <t>A010010011500000469</t>
  </si>
  <si>
    <t>TCR01-25797</t>
  </si>
  <si>
    <t>A010010011500002090</t>
  </si>
  <si>
    <t>TCR01-26600</t>
  </si>
  <si>
    <t>A010010011500002314</t>
  </si>
  <si>
    <t>TCR01-26669</t>
  </si>
  <si>
    <t>A010010011500002358</t>
  </si>
  <si>
    <t>TCR01-26864</t>
  </si>
  <si>
    <t>A010010011500002455</t>
  </si>
  <si>
    <t>TCR01-26882</t>
  </si>
  <si>
    <t>A010010011500002423</t>
  </si>
  <si>
    <t>TCR01-27093</t>
  </si>
  <si>
    <t>A010010011500002506</t>
  </si>
  <si>
    <t>A010010011500000131</t>
  </si>
  <si>
    <t>EUROSING</t>
  </si>
  <si>
    <t>POLOSHIRST</t>
  </si>
  <si>
    <t>A010010011500000134</t>
  </si>
  <si>
    <t>REP.  Y MANT. VEH.</t>
  </si>
  <si>
    <t>A010010011500000049</t>
  </si>
  <si>
    <t>A010010011500003117</t>
  </si>
  <si>
    <t>PERSEUS COMERCIAL,SRL</t>
  </si>
  <si>
    <t>MATERIALES</t>
  </si>
  <si>
    <t>A010010011500006676</t>
  </si>
  <si>
    <t>FLORISTERIA ZUNIFLOR,SRL</t>
  </si>
  <si>
    <t>ARREGLOS FLORALES</t>
  </si>
  <si>
    <t>A010010011500006678</t>
  </si>
  <si>
    <t>FG-12294</t>
  </si>
  <si>
    <t>A010010011500013524</t>
  </si>
  <si>
    <t>MILENA TOURS</t>
  </si>
  <si>
    <t>FG-12067</t>
  </si>
  <si>
    <t>A010010011500013269</t>
  </si>
  <si>
    <t>FG-12272</t>
  </si>
  <si>
    <t>A010010011500013500</t>
  </si>
  <si>
    <t>FG-12274</t>
  </si>
  <si>
    <t>A010010011500013502</t>
  </si>
  <si>
    <t>FG-12271</t>
  </si>
  <si>
    <t>A010010011500013499</t>
  </si>
  <si>
    <t>A010010011500000057</t>
  </si>
  <si>
    <t>LEANDEL &amp; S. AUTO SERVICES SRL</t>
  </si>
  <si>
    <t>A010010011500000059</t>
  </si>
  <si>
    <t>A010010021500001160</t>
  </si>
  <si>
    <t>COMPRA DE BATERIA</t>
  </si>
  <si>
    <t>DOMEX NACIONAL</t>
  </si>
  <si>
    <t>CORREO PARA ENTREGA INVITACION</t>
  </si>
  <si>
    <t>001-16</t>
  </si>
  <si>
    <t>A010010011500000001</t>
  </si>
  <si>
    <t>ONE RAPID SERVICES, SRL</t>
  </si>
  <si>
    <t>ADQ. DE ART. DE LIMPIEZA E HIGIENE</t>
  </si>
  <si>
    <t>A010010011500000416</t>
  </si>
  <si>
    <t>SOMBRERO TOURS</t>
  </si>
  <si>
    <t>COMPRA VOLETO AEREO</t>
  </si>
  <si>
    <t>A030030011500007069</t>
  </si>
  <si>
    <t>A010010011500000346</t>
  </si>
  <si>
    <t>OC-0016722</t>
  </si>
  <si>
    <t>A010010021500001152</t>
  </si>
  <si>
    <t>CORP. ESTATAL DE RADIO Y TELEVISION</t>
  </si>
  <si>
    <t>VARIOS ARTICULOS</t>
  </si>
  <si>
    <t>A010010011500000062</t>
  </si>
  <si>
    <t>A010010011500000063</t>
  </si>
  <si>
    <t>16-008</t>
  </si>
  <si>
    <t>A010010011500000015</t>
  </si>
  <si>
    <t>CIADOM</t>
  </si>
  <si>
    <t>GR GROUP SERVICES, SRL</t>
  </si>
  <si>
    <t>SUPPORT SOLUTIONS NUGUER,SRL</t>
  </si>
  <si>
    <t>A010010011500001371</t>
  </si>
  <si>
    <t>ELECTROMECANICA GARCIA, S.A.</t>
  </si>
  <si>
    <t>ADQ. DE AIRE TIPO CONDENSADORA</t>
  </si>
  <si>
    <t>A020010011500000012</t>
  </si>
  <si>
    <t>CF LAPTOPLANET, SRL</t>
  </si>
  <si>
    <t>ADQ. ART. INFORMATICOS</t>
  </si>
  <si>
    <t>A020010011500000013</t>
  </si>
  <si>
    <t>ADQ. ART. Y EQUIPOS INFORMATICOS</t>
  </si>
  <si>
    <t>A020010011500000015</t>
  </si>
  <si>
    <t>A010010021500002738</t>
  </si>
  <si>
    <t>SERVICES TRAVEL TOUR OPERADOR</t>
  </si>
  <si>
    <t>COMPRA PASAJE</t>
  </si>
  <si>
    <t>A010010021500002743</t>
  </si>
  <si>
    <t xml:space="preserve"> ESTADIA DE CONGRESO Y EVENTO</t>
  </si>
  <si>
    <t>FBOL-006257</t>
  </si>
  <si>
    <t>A010010011500005262</t>
  </si>
  <si>
    <t>VIAJES MONTERREI</t>
  </si>
  <si>
    <t>A010010011500000024</t>
  </si>
  <si>
    <t>8</t>
  </si>
  <si>
    <t>2</t>
  </si>
  <si>
    <t>7</t>
  </si>
  <si>
    <t>5</t>
  </si>
  <si>
    <t>3</t>
  </si>
  <si>
    <t>4</t>
  </si>
  <si>
    <t>11</t>
  </si>
  <si>
    <t>12</t>
  </si>
  <si>
    <t>13</t>
  </si>
  <si>
    <t>14</t>
  </si>
  <si>
    <t>16</t>
  </si>
  <si>
    <t>17</t>
  </si>
  <si>
    <t>19</t>
  </si>
  <si>
    <t>20</t>
  </si>
  <si>
    <t>23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</si>
  <si>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</si>
  <si>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</si>
  <si>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</si>
  <si>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</si>
  <si>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</si>
  <si>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</si>
  <si>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</si>
  <si>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</si>
  <si>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</si>
  <si>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</si>
  <si>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</si>
  <si>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44</t>
  </si>
  <si>
    <t>45</t>
  </si>
  <si>
    <t>48</t>
  </si>
  <si>
    <t>50</t>
  </si>
  <si>
    <t>51</t>
  </si>
  <si>
    <t>52</t>
  </si>
  <si>
    <t>60</t>
  </si>
  <si>
    <t>61</t>
  </si>
  <si>
    <t>62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</si>
  <si>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</si>
  <si>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</si>
  <si>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</si>
  <si>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</si>
  <si>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</si>
  <si>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</si>
  <si>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</si>
  <si>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</si>
  <si>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</si>
  <si>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</si>
  <si>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</si>
  <si>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</si>
  <si>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</si>
  <si>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</si>
  <si>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</si>
  <si>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</si>
  <si>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</si>
  <si>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</si>
  <si>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</si>
  <si>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</si>
  <si>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</si>
  <si>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</si>
  <si>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</si>
  <si>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</si>
  <si>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</si>
  <si>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</si>
  <si>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</si>
  <si>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98</t>
  </si>
  <si>
    <t>99</t>
  </si>
  <si>
    <t>100</t>
  </si>
  <si>
    <t>105</t>
  </si>
  <si>
    <t>126</t>
  </si>
  <si>
    <t>127</t>
  </si>
  <si>
    <t>128</t>
  </si>
  <si>
    <t>129</t>
  </si>
  <si>
    <t>131</t>
  </si>
  <si>
    <t>132</t>
  </si>
  <si>
    <t>133</t>
  </si>
  <si>
    <t>143</t>
  </si>
  <si>
    <t>144</t>
  </si>
  <si>
    <t>145</t>
  </si>
  <si>
    <t>147</t>
  </si>
  <si>
    <t>148</t>
  </si>
  <si>
    <t>150</t>
  </si>
  <si>
    <t>159</t>
  </si>
  <si>
    <t>161</t>
  </si>
  <si>
    <t>162</t>
  </si>
  <si>
    <t>163</t>
  </si>
  <si>
    <t>164</t>
  </si>
  <si>
    <t>165</t>
  </si>
  <si>
    <t>166</t>
  </si>
  <si>
    <t>167</t>
  </si>
  <si>
    <t>168</t>
  </si>
  <si>
    <t>172</t>
  </si>
  <si>
    <t>173</t>
  </si>
  <si>
    <t>174</t>
  </si>
  <si>
    <t>175</t>
  </si>
  <si>
    <t>176</t>
  </si>
  <si>
    <t>A010010011500000262</t>
  </si>
  <si>
    <t>CAPEX INNOVACION &amp; CAPACITACION P.</t>
  </si>
  <si>
    <t>051</t>
  </si>
  <si>
    <t>A010010011500000051</t>
  </si>
  <si>
    <t>AGAP CORPORATION BENCOSME, SRL</t>
  </si>
  <si>
    <t>ADQ. DE POLOS Y T-SHIRT EN APOYO AL CANCER DE MAMA</t>
  </si>
  <si>
    <t>WESOLVE TECH, SRL</t>
  </si>
  <si>
    <t>ADQ. DE ART. DE INFORMATICA</t>
  </si>
  <si>
    <t>A010010011500000002</t>
  </si>
  <si>
    <t>PERMERA COMERCIAL, SRL</t>
  </si>
  <si>
    <t>A010010011500000008</t>
  </si>
  <si>
    <t>BANDERPACK, SRL</t>
  </si>
  <si>
    <t>ADQ. DE BATERIAS P/VEHICULO</t>
  </si>
  <si>
    <t>A010010011500000005</t>
  </si>
  <si>
    <t>ALQUILER DE LUCES, PALMAS (ACT. CONTRA EL CANCER DE MAMA)</t>
  </si>
  <si>
    <t>TCR01-28083</t>
  </si>
  <si>
    <t>A010010011500002675</t>
  </si>
  <si>
    <t>ANDEL STAR, INC</t>
  </si>
  <si>
    <t>TCR01-27940</t>
  </si>
  <si>
    <t>A010010011500002641</t>
  </si>
  <si>
    <t>TCR01-28087</t>
  </si>
  <si>
    <t>A010010011500002663</t>
  </si>
  <si>
    <t>A010010011500001973</t>
  </si>
  <si>
    <t>MUELLES Y FRENOS FLAQUER, SRL</t>
  </si>
  <si>
    <t>REP. Y MANT. DE VEHICULO</t>
  </si>
  <si>
    <t>A010010011500001974</t>
  </si>
  <si>
    <t>A010010011500001975</t>
  </si>
  <si>
    <t>A010010011500000007</t>
  </si>
  <si>
    <t>210</t>
  </si>
  <si>
    <t>212</t>
  </si>
  <si>
    <t>213</t>
  </si>
  <si>
    <t>221</t>
  </si>
  <si>
    <t>222</t>
  </si>
  <si>
    <t>225</t>
  </si>
  <si>
    <t>A010010011500000004</t>
  </si>
  <si>
    <t>SERV. DE ALQUILER DE VEHICULOS</t>
  </si>
  <si>
    <t>0000136</t>
  </si>
  <si>
    <t>A010010011500000510</t>
  </si>
  <si>
    <t>DIRCOM, SRL</t>
  </si>
  <si>
    <t>INVERSIONES IPARRA DEL CARIBE, SRL</t>
  </si>
  <si>
    <t>A010010011500001260</t>
  </si>
  <si>
    <t>MDM &amp; ASOCIADOS, S.A.</t>
  </si>
  <si>
    <t>A010010011500000055</t>
  </si>
  <si>
    <t>ADQ. DE POLOS, BATAS Y TELA</t>
  </si>
  <si>
    <t>A010010011500001765</t>
  </si>
  <si>
    <t>FARMACO INTERNACIONAL, SRL</t>
  </si>
  <si>
    <t>ADQ. DE TOALLAS Y SPRAY ANTIB.</t>
  </si>
  <si>
    <t>FT-2870</t>
  </si>
  <si>
    <t>A010010011500006922</t>
  </si>
  <si>
    <t>ADQ. DE ARREGLOS FLORALES</t>
  </si>
  <si>
    <t>16-012</t>
  </si>
  <si>
    <t>A010010011500000019</t>
  </si>
  <si>
    <t>ADQ. DE UTILES DE COCINA</t>
  </si>
  <si>
    <t>BONANZA DOMINICANA, S.A.</t>
  </si>
  <si>
    <t>201301 11</t>
  </si>
  <si>
    <t>GROW MULTIMEDIA GROUP</t>
  </si>
  <si>
    <t>LETREROS EN VINIL</t>
  </si>
  <si>
    <t>A010010011500000190</t>
  </si>
  <si>
    <t>ADQ. DE EQ. Y ART. INFORMATICOS</t>
  </si>
  <si>
    <t>EDITORA MORALES, SRL</t>
  </si>
  <si>
    <t>0069</t>
  </si>
  <si>
    <t>A010010011500000069</t>
  </si>
  <si>
    <t>L &amp; L DESIGN</t>
  </si>
  <si>
    <t xml:space="preserve">READECUACION AREA DESPACHO </t>
  </si>
  <si>
    <t>TICKET DE VIAJES</t>
  </si>
  <si>
    <t>208</t>
  </si>
  <si>
    <t>215</t>
  </si>
  <si>
    <t>216</t>
  </si>
  <si>
    <t>218</t>
  </si>
  <si>
    <t>238</t>
  </si>
  <si>
    <t>240</t>
  </si>
  <si>
    <t>241</t>
  </si>
  <si>
    <t>242</t>
  </si>
  <si>
    <t>243</t>
  </si>
  <si>
    <t>244</t>
  </si>
  <si>
    <t>FC-0004027</t>
  </si>
  <si>
    <t>A010010011500003781</t>
  </si>
  <si>
    <t>002630</t>
  </si>
  <si>
    <t>A010010011500006829</t>
  </si>
  <si>
    <t>FLORISTERIA ZUNIFLOR, SRL</t>
  </si>
  <si>
    <t>ADQ. DE PLANTAS ORNAMENTALES</t>
  </si>
  <si>
    <t>FC-0003833</t>
  </si>
  <si>
    <t>A010010011500003694</t>
  </si>
  <si>
    <t>LEANDEL &amp; S. AUTO SERVICES, SRL</t>
  </si>
  <si>
    <t>001602</t>
  </si>
  <si>
    <t>201301 10</t>
  </si>
  <si>
    <t>A010010011500000048</t>
  </si>
  <si>
    <t xml:space="preserve">ADQ. DE PRODUCTOS DE PAPEL </t>
  </si>
  <si>
    <t>001601</t>
  </si>
  <si>
    <t>MARIA GRACIELA CORONA-BUFFET-EVENTOS</t>
  </si>
  <si>
    <t>0001</t>
  </si>
  <si>
    <t>AERO AMBULANCIA</t>
  </si>
  <si>
    <t>0005</t>
  </si>
  <si>
    <t>VAISDE SUPLIDORES, SRL</t>
  </si>
  <si>
    <t>ADQ. AMBIENTADORES, DISP. Y FRAG.</t>
  </si>
  <si>
    <t>COLOCACION PUBLICIDAD, OCT.16</t>
  </si>
  <si>
    <t>TCR01-27362</t>
  </si>
  <si>
    <t>A010010011500002551</t>
  </si>
  <si>
    <t>015</t>
  </si>
  <si>
    <t>BOLSA TURISTICA DEL CARIBE</t>
  </si>
  <si>
    <t>PARTICIPACION CONGRESO EN HOTEL DOMINICAN FIESTA &amp; CASINO</t>
  </si>
  <si>
    <t>ADQ. DE GOMAS</t>
  </si>
  <si>
    <t>00419</t>
  </si>
  <si>
    <t>A010010011500000419</t>
  </si>
  <si>
    <t>AMELIA DE JESUS PAULINO</t>
  </si>
  <si>
    <t>SERV. DE CATERING (SANTIAGO)</t>
  </si>
  <si>
    <t>A010010011500002419</t>
  </si>
  <si>
    <t>CENTRO AUTOMOTRIZ LUCIANO</t>
  </si>
  <si>
    <t>REP. Y MANT. DE VEHICULOS</t>
  </si>
  <si>
    <t>A010010011500002422</t>
  </si>
  <si>
    <t>A010010011500002421</t>
  </si>
  <si>
    <t>A010010011500002418</t>
  </si>
  <si>
    <t>A010010011500002424</t>
  </si>
  <si>
    <t>A010010011500002420</t>
  </si>
  <si>
    <t>A010010011500000117</t>
  </si>
  <si>
    <t>0036</t>
  </si>
  <si>
    <t>A010010011500000036</t>
  </si>
  <si>
    <t>BUFETE JURIDICO PORFIRIO VERAS MERCEDES</t>
  </si>
  <si>
    <t>SERV. DE CONSULTORIA JURIDICA, DIC./2016</t>
  </si>
  <si>
    <t>0035</t>
  </si>
  <si>
    <t>A010010011500000035</t>
  </si>
  <si>
    <t>SERV. DE CONSULTORIA JURIDICA, NOV./2016</t>
  </si>
  <si>
    <t>059</t>
  </si>
  <si>
    <t>002</t>
  </si>
  <si>
    <t>16-013</t>
  </si>
  <si>
    <t>A010010011500000020</t>
  </si>
  <si>
    <t>AIRE ACONDICIONADO (PLAN REG.)</t>
  </si>
  <si>
    <t>A010010011500001359</t>
  </si>
  <si>
    <t>A010010011500001363</t>
  </si>
  <si>
    <t>REMODELACION COCINA (PLAN REG.)</t>
  </si>
  <si>
    <t>A010010011500001368</t>
  </si>
  <si>
    <t>REMODELACION OFIC. DIRECTOR (PLAN REG.)</t>
  </si>
  <si>
    <t>A010010011500001358</t>
  </si>
  <si>
    <t>REMODELACION DEPOSITO DE CONTABILIDAD (PLAN REG.)</t>
  </si>
  <si>
    <t>TCR01-028260</t>
  </si>
  <si>
    <t>A010010011500002713</t>
  </si>
  <si>
    <t>A010010011500000394</t>
  </si>
  <si>
    <t>COMPRA SEGURO P/VIAJE</t>
  </si>
  <si>
    <t>BRITO RIVERA SANTANA</t>
  </si>
  <si>
    <t>ASESORIA LEGAL, AGOSTO/2016</t>
  </si>
  <si>
    <t>A010010011500000021</t>
  </si>
  <si>
    <t>MATERIAL GASTABLE DE LIMPIEZA</t>
  </si>
  <si>
    <t>000116</t>
  </si>
  <si>
    <t>NOVAVISTA EMPRESARIAL, SRL</t>
  </si>
  <si>
    <t>EQUIPOS E INSUMOS DE INFORMATICA</t>
  </si>
  <si>
    <t>0000000198</t>
  </si>
  <si>
    <t>A010010011500000075</t>
  </si>
  <si>
    <t>FAGP COMERCIAL, SRL</t>
  </si>
  <si>
    <t>SUPSOLEM COMERCIAL, SRL</t>
  </si>
  <si>
    <t>A010010011500000066</t>
  </si>
  <si>
    <t>LEANDEL &amp; S AUTO SERVICES, SRL</t>
  </si>
  <si>
    <t>0000000011</t>
  </si>
  <si>
    <t>GEDESCO, SRL</t>
  </si>
  <si>
    <t>0000000207</t>
  </si>
  <si>
    <t>A010010011500000083</t>
  </si>
  <si>
    <t>EQUIPOS DE INFORMATICA</t>
  </si>
  <si>
    <t>0003368</t>
  </si>
  <si>
    <t>A010010011500003368</t>
  </si>
  <si>
    <t>COMPU-OFFICE DOMINICANA, SRL</t>
  </si>
  <si>
    <t xml:space="preserve">ADQ. DE TONERS P/DIF. DEPTO. </t>
  </si>
  <si>
    <t>TCR01-28541</t>
  </si>
  <si>
    <t>A010010011500002772</t>
  </si>
  <si>
    <t>ADQ. DE 4 GOMAS 185/60/R15</t>
  </si>
  <si>
    <t>A010010011500000023</t>
  </si>
  <si>
    <t>ADQ. DE BATERIA P/JEEP DISCOVERY</t>
  </si>
  <si>
    <t>061</t>
  </si>
  <si>
    <t>A010010011500000061</t>
  </si>
  <si>
    <t xml:space="preserve">ADQ. DE POLOSHIRTS, GORRAS Y TERMOS </t>
  </si>
  <si>
    <t>1</t>
  </si>
  <si>
    <t>6</t>
  </si>
  <si>
    <t>124</t>
  </si>
  <si>
    <t>125</t>
  </si>
  <si>
    <t>226</t>
  </si>
  <si>
    <t>231</t>
  </si>
  <si>
    <t>234</t>
  </si>
  <si>
    <t>236</t>
  </si>
  <si>
    <t>237</t>
  </si>
  <si>
    <t>055</t>
  </si>
  <si>
    <t>A010010011500000022</t>
  </si>
  <si>
    <t>90</t>
  </si>
  <si>
    <t>97</t>
  </si>
  <si>
    <t>239</t>
  </si>
  <si>
    <t>CLAUDINA VICIOSO GALAN</t>
  </si>
  <si>
    <t>2016-02-0000095404</t>
  </si>
  <si>
    <t>A020030011500011062</t>
  </si>
  <si>
    <t>WIND TELECOM</t>
  </si>
  <si>
    <t>SERV. DE INTERNET</t>
  </si>
  <si>
    <t>A010010011500000067</t>
  </si>
  <si>
    <t>A020040011500000090</t>
  </si>
  <si>
    <t>UNITRADE, SRL</t>
  </si>
  <si>
    <t>SERV. DE MANT.  P/INVERSOR Y CONTROL PARA INVERTER, SANTIAGO</t>
  </si>
  <si>
    <t>AGUSTIN TOMAS CASTRO BURDIEZ</t>
  </si>
  <si>
    <t>P010010011502746609</t>
  </si>
  <si>
    <t>DICHENS SALCEDO</t>
  </si>
  <si>
    <t>REALIZACION AUDIOVISUAL EVENTO DOM. MODA 2016</t>
  </si>
  <si>
    <t>00011282</t>
  </si>
  <si>
    <t>A010010011500000285</t>
  </si>
  <si>
    <t xml:space="preserve">INMOBILIARIA LA NOEL </t>
  </si>
  <si>
    <t xml:space="preserve">SERV. DE TRANSPORTE </t>
  </si>
  <si>
    <t>109</t>
  </si>
  <si>
    <t>110</t>
  </si>
  <si>
    <t>111</t>
  </si>
  <si>
    <t>122</t>
  </si>
  <si>
    <t>123</t>
  </si>
  <si>
    <t>169</t>
  </si>
  <si>
    <t>170</t>
  </si>
  <si>
    <t>171</t>
  </si>
  <si>
    <t>229</t>
  </si>
  <si>
    <t>006-2016</t>
  </si>
  <si>
    <t>P010010011502332090</t>
  </si>
  <si>
    <t>PUNTO CIBERNETICO, SRL</t>
  </si>
  <si>
    <t xml:space="preserve">PUBLICIDAD PROG. AGROPECUARIA EL SIGLO XXI, ENERO/2016 </t>
  </si>
  <si>
    <t>013-2016</t>
  </si>
  <si>
    <t>P010010011502332093</t>
  </si>
  <si>
    <t xml:space="preserve">PUBLICIDAD PROG. AGROPECUARIA EL SIGLO XXI, FEBRERO/2016 </t>
  </si>
  <si>
    <t>022-2016</t>
  </si>
  <si>
    <t>P010010011502332096</t>
  </si>
  <si>
    <t xml:space="preserve">PUBLICIDAD PROG. AGROPECUARIA EL SIGLO XXI, MARZO/2016 </t>
  </si>
  <si>
    <t>032-2016</t>
  </si>
  <si>
    <t>A010010011500000003</t>
  </si>
  <si>
    <t xml:space="preserve">PUBLICIDAD PROG. AGROPECUARIA EL SIGLO XXI, JUNIO/2016 </t>
  </si>
  <si>
    <t>A0021</t>
  </si>
  <si>
    <t>PANORAMICA</t>
  </si>
  <si>
    <t>PUBLICIDAD CORRESP. AGOSTO/2016</t>
  </si>
  <si>
    <t>247</t>
  </si>
  <si>
    <t>248</t>
  </si>
  <si>
    <t>249</t>
  </si>
  <si>
    <t>251</t>
  </si>
  <si>
    <t>252</t>
  </si>
  <si>
    <t>253</t>
  </si>
  <si>
    <t>254</t>
  </si>
  <si>
    <t>255</t>
  </si>
  <si>
    <t>256</t>
  </si>
  <si>
    <t>257</t>
  </si>
  <si>
    <t>258</t>
  </si>
  <si>
    <t>262</t>
  </si>
  <si>
    <t>0000003945</t>
  </si>
  <si>
    <t>A010010011500000194</t>
  </si>
  <si>
    <t>VIDA FM</t>
  </si>
  <si>
    <t>PUB. RADIAL PROG. EL CARDENAL CON LOS JOVENES, AGOSTO/2016</t>
  </si>
  <si>
    <t>000600</t>
  </si>
  <si>
    <t>A010010011500000600</t>
  </si>
  <si>
    <t>MARIA ELENA NUÑEZ &amp; ASOCIADOS</t>
  </si>
  <si>
    <t>000082</t>
  </si>
  <si>
    <t>A010010011500000082</t>
  </si>
  <si>
    <t>RAQUEL AWILDA GONZALEZ GONZALEZ</t>
  </si>
  <si>
    <t>000083</t>
  </si>
  <si>
    <t>PUB. RADIAL PROGRAMA QUE ESTA PASANDO?, JULIO/2016</t>
  </si>
  <si>
    <t>PUB. RADIAL PROGRAMA QUE ESTA PASANDO?, AGOSTO/2016</t>
  </si>
  <si>
    <t>PUB. PROG. SER HUMANO, (4 CUÑAS) AGOSTO/16</t>
  </si>
  <si>
    <t>000040</t>
  </si>
  <si>
    <t>A010010011500000040</t>
  </si>
  <si>
    <t>MAYELIN ACOSTA GUZMAN</t>
  </si>
  <si>
    <t>PUB. PROG. NOTICIAS POR TRES, CORRESP. AGOSTO/2016</t>
  </si>
  <si>
    <t>001255</t>
  </si>
  <si>
    <t>A010010011500001255</t>
  </si>
  <si>
    <t>M D M &amp; ASOCIADOS, S.A.</t>
  </si>
  <si>
    <t>PUB. PROG. BLOQUE DE PRENSA TELEDEBATE, CORRESP. AGOSTO/2016</t>
  </si>
  <si>
    <t>A010010011500002284</t>
  </si>
  <si>
    <t>CORP. DOM. DE RADIO Y TELEVISION, SRL</t>
  </si>
  <si>
    <t>PUB. PROG. CON JATNNA (2 CUÑAS), AGOSTO/2016</t>
  </si>
  <si>
    <t>0083</t>
  </si>
  <si>
    <t>S. NOGUE CONSULTING</t>
  </si>
  <si>
    <t>PUB. PROG. IDEAS ENCONTRADAS (3 CUÑAS), AGOSTO/2016</t>
  </si>
  <si>
    <t>0506</t>
  </si>
  <si>
    <t>A010010011500000506</t>
  </si>
  <si>
    <t>UBI RIVAS RODRIGUEZ</t>
  </si>
  <si>
    <t>PROMOCION CINEVISION, 19 TCN, 19 ASTER, ENTRE OTROS CORRESP. A JULIO/16</t>
  </si>
  <si>
    <t>0507</t>
  </si>
  <si>
    <t>A010010011500000507</t>
  </si>
  <si>
    <t>PROMOCION CINEVISION, 19 TCN, 19 ASTER, ENTRE OTROS CORRESP. AGOSTO/16</t>
  </si>
  <si>
    <t>P010010011502335775</t>
  </si>
  <si>
    <t>WAGNER E. PIÑEYRO MATEO</t>
  </si>
  <si>
    <t>PUB. PROG. EL RESUMEN CON WAGNER PIÑEYRO, CORRESP. JULIO/2016</t>
  </si>
  <si>
    <t>P010010011502335778</t>
  </si>
  <si>
    <t>PUB. PROG. EL RESUMEN CON WAGNER PIÑEYRO, CORRESP. AGOSTO/2016</t>
  </si>
  <si>
    <t>A010010011500000176</t>
  </si>
  <si>
    <t>OPEMECO, EIRL</t>
  </si>
  <si>
    <t>PUBLICIDAD, CORREP. A JULIO/2016</t>
  </si>
  <si>
    <t>A010010011500000179</t>
  </si>
  <si>
    <t>PUBLICIDAD, CORREP.  AGOSTO/2016</t>
  </si>
  <si>
    <t>0321</t>
  </si>
  <si>
    <t>A010010011500000321</t>
  </si>
  <si>
    <t>LAVISSETTE COMUNICACIONES, SRL</t>
  </si>
  <si>
    <t>PUB. PROG. CONTACTO, JULIO/2016</t>
  </si>
  <si>
    <t>0325</t>
  </si>
  <si>
    <t>A010010011500000325</t>
  </si>
  <si>
    <t>PUB. PROG. CONTACTO, AGOSTO/2016</t>
  </si>
  <si>
    <t>115-093</t>
  </si>
  <si>
    <t>A010010011500000093</t>
  </si>
  <si>
    <t>GOMEZ CASANOVA &amp; ASOCIADOS, SRL</t>
  </si>
  <si>
    <t>115-099</t>
  </si>
  <si>
    <t>A010010011500000099</t>
  </si>
  <si>
    <t>000301</t>
  </si>
  <si>
    <t>A010010011500000301</t>
  </si>
  <si>
    <t>CARIVISION, SRL</t>
  </si>
  <si>
    <t>PUB. PROG. VICTOR EN VIVO, 2 CUÑAS, JULIO/2016</t>
  </si>
  <si>
    <t>PUB. PROG. VICTOR EN VIVO, 2 CUÑAS, AGOSTO/2016</t>
  </si>
  <si>
    <t>PUB. PROG. REVISTA 110, 2 CUÑAS, JULIO/2016</t>
  </si>
  <si>
    <t>000312</t>
  </si>
  <si>
    <t>A010010011500000312</t>
  </si>
  <si>
    <t>PUB. PROG. REVISTA 110, 2 CUÑAS, AGOSTO/2016</t>
  </si>
  <si>
    <t>070</t>
  </si>
  <si>
    <t>A010010011500000070</t>
  </si>
  <si>
    <t>NATUR, SRL</t>
  </si>
  <si>
    <t>PUB. PROG. PRONOSTICO AL FINAL, CORRESP. JULIO/2016</t>
  </si>
  <si>
    <t>071</t>
  </si>
  <si>
    <t>A010010011500000071</t>
  </si>
  <si>
    <t>PUB. PROG. PRONOSTICO AL FINAL, CORRESP. AGOSTO/2016</t>
  </si>
  <si>
    <t>265</t>
  </si>
  <si>
    <t>266</t>
  </si>
  <si>
    <t>267</t>
  </si>
  <si>
    <t>269</t>
  </si>
  <si>
    <t>270</t>
  </si>
  <si>
    <t>271</t>
  </si>
  <si>
    <t>A010010011500000424</t>
  </si>
  <si>
    <t>TELENORTE, SRL</t>
  </si>
  <si>
    <t>PUB. INSTITUCIONAL DEL MIC, JULIO/2016</t>
  </si>
  <si>
    <t>A010010011500000427</t>
  </si>
  <si>
    <t>PUB. INSTITUCIONAL DEL MIC, AGOSTO/2016</t>
  </si>
  <si>
    <t>0403</t>
  </si>
  <si>
    <t>A010010011500000403</t>
  </si>
  <si>
    <t>NOTICIAS AL MOMENTO, SRL</t>
  </si>
  <si>
    <t>PUB. EN EL PERIODICO DIGITAL, JULIO/2016</t>
  </si>
  <si>
    <t>0411</t>
  </si>
  <si>
    <t>A010010011500000411</t>
  </si>
  <si>
    <t>PUB. EN EL PERIODICO DIGITAL, AGOSTO/2016</t>
  </si>
  <si>
    <t>0107</t>
  </si>
  <si>
    <t>A010010011500000107</t>
  </si>
  <si>
    <t>INVERSIONES USHUAIA, S.A.</t>
  </si>
  <si>
    <t>PUB. PROG. TECNOPOL POR EL DR. JAIME A. ESCUDER, JULIO/2016</t>
  </si>
  <si>
    <t>0109</t>
  </si>
  <si>
    <t>A010010011500000109</t>
  </si>
  <si>
    <t>PUB. PROG. TECNOPOL POR EL DR. JAIME A. ESCUDER, AGOSTO/2016</t>
  </si>
  <si>
    <t>P010010011502585595</t>
  </si>
  <si>
    <t>MILAGROS PUBLICIDAD, SRL</t>
  </si>
  <si>
    <t>PUBLICIDAD PROG. DE TODO UN POCO (2 CUÑAS), JUNIO/2016</t>
  </si>
  <si>
    <t>PUBLICIDAD PROG. DE TODO UN POCO (2 CUÑAS), JULIO/2016</t>
  </si>
  <si>
    <t>0003</t>
  </si>
  <si>
    <t>PUBLICIDAD PROG. DE TODO UN POCO (2 CUÑAS), AGOSTO/2016</t>
  </si>
  <si>
    <t>A010010011500002266</t>
  </si>
  <si>
    <t>PUB. PROG. EL INFORME C/ALICIA ORTEGA 2 CUÑAS Y NOTICIAS SIN E.E. 6 CUÑAS, JULIO/2016</t>
  </si>
  <si>
    <t>0444</t>
  </si>
  <si>
    <t>A010010011500000444</t>
  </si>
  <si>
    <t>JENMARIP</t>
  </si>
  <si>
    <t>PUB. INSTITUCIONAL DEL MIC, CORRESP. A JULIO/2016</t>
  </si>
  <si>
    <t>0229</t>
  </si>
  <si>
    <t>A010010011500000229</t>
  </si>
  <si>
    <t>CAC MEDIA</t>
  </si>
  <si>
    <t>PUB. PROG. AL TANTO CON COLOMBIA ALCANTARA, 4 CUÑAS, JULIO/2016</t>
  </si>
  <si>
    <t>000428</t>
  </si>
  <si>
    <t>A010010011500000428</t>
  </si>
  <si>
    <t>SUPLIDORA MJD, SRL (MAJUDO)</t>
  </si>
  <si>
    <t>PUB. PROG. BUENAS TARDES PAIS, CORRESP. AGOSTO/2016</t>
  </si>
  <si>
    <t>000391</t>
  </si>
  <si>
    <t>A010010011500000391</t>
  </si>
  <si>
    <t>PUB. PROG. BUENAS TARDES PAIS, CORRESP. JULIO/2016</t>
  </si>
  <si>
    <t>0853</t>
  </si>
  <si>
    <t>A010010011500000680</t>
  </si>
  <si>
    <t>ACD MEDIA</t>
  </si>
  <si>
    <t>PUB. PROG. EL PODER DE LA GENTE, 2 CUÑAS, CORRESP. ENERO/2016</t>
  </si>
  <si>
    <t>0866</t>
  </si>
  <si>
    <t>A010010011500000690</t>
  </si>
  <si>
    <t>PUB. PROG. EL PODER DE LA GENTE, 2 CUÑAS, CORRESP. FEBRERO/2016</t>
  </si>
  <si>
    <t>0885</t>
  </si>
  <si>
    <t>A010010011500000707</t>
  </si>
  <si>
    <t>PUB. PROG. EL PODER DE LA GENTE, 2 CUÑAS, CORRESP. MARZO/2016</t>
  </si>
  <si>
    <t>0947</t>
  </si>
  <si>
    <t>A010010011500000749</t>
  </si>
  <si>
    <t>PUB. PROG. EL PODER DE LA GENTE, 2 CUÑAS, CORRESP. JUNIO/2016</t>
  </si>
  <si>
    <t>0951</t>
  </si>
  <si>
    <t>A010010011500000751</t>
  </si>
  <si>
    <t>PUB. PROG. EL PODER DE LA GENTE, 2 CUÑAS, CORRESP. JULIO/2016</t>
  </si>
  <si>
    <t>0964</t>
  </si>
  <si>
    <t>A010010011500000759</t>
  </si>
  <si>
    <t>PUB. PROG. EL PODER DE LA GENTE, 2 CUÑAS, CORRESP. AGOSTO/2016</t>
  </si>
  <si>
    <t>23-2016</t>
  </si>
  <si>
    <t>PROGRAMA BALANCE</t>
  </si>
  <si>
    <t>PUB. PROG. BALANCE, CORRESP. JULIO/2016</t>
  </si>
  <si>
    <t>24-2016</t>
  </si>
  <si>
    <t>A010010011500000180</t>
  </si>
  <si>
    <t>PUB. PROG. BALANCE, CORRESP. AGOSTO/2016</t>
  </si>
  <si>
    <t>274</t>
  </si>
  <si>
    <t>275</t>
  </si>
  <si>
    <t>276</t>
  </si>
  <si>
    <t>277</t>
  </si>
  <si>
    <t>278</t>
  </si>
  <si>
    <t>279</t>
  </si>
  <si>
    <t>280</t>
  </si>
  <si>
    <t>281</t>
  </si>
  <si>
    <t>283</t>
  </si>
  <si>
    <t>287</t>
  </si>
  <si>
    <t>288</t>
  </si>
  <si>
    <t>030</t>
  </si>
  <si>
    <t>A010010011500000030</t>
  </si>
  <si>
    <t>REVISTA EXPRESO DE LA TARDE</t>
  </si>
  <si>
    <t>PUB. PROG. EXPRESO DE LA TARDE, CORRESP. A JULIO/2016</t>
  </si>
  <si>
    <t>031</t>
  </si>
  <si>
    <t>A010010011500000031</t>
  </si>
  <si>
    <t>PUB. PROG. EXPRESO DE LA TARDE, CORRESP. AGOSTO/2016</t>
  </si>
  <si>
    <t>2462230</t>
  </si>
  <si>
    <t>PO10010011502462230</t>
  </si>
  <si>
    <t>EL ORTOXO, SRL</t>
  </si>
  <si>
    <t>PUB. PERIODICO, CORRESP. ENERO/16</t>
  </si>
  <si>
    <t>PO10010011502462231</t>
  </si>
  <si>
    <t>PUB. PERIODICO, CORRESP. FEB./2016</t>
  </si>
  <si>
    <t>PO10010011502462232</t>
  </si>
  <si>
    <t>PUB. PERIODICO, CORRESP. MARZO/2016</t>
  </si>
  <si>
    <t>PO10010011502462222</t>
  </si>
  <si>
    <t>PUB. PERIODICO, CORRESP. JULIO/2015</t>
  </si>
  <si>
    <t>PO10010011502462223</t>
  </si>
  <si>
    <t>PUB. PERIODICO, CORRESP. AGOSTO/2015</t>
  </si>
  <si>
    <t>PO10010011502462224</t>
  </si>
  <si>
    <t>PUB. PERIODICO, CORRESP. SEPTIEMBRE/2015</t>
  </si>
  <si>
    <t>PO10010011502462225</t>
  </si>
  <si>
    <t>PUB. PERIODICO, CORRESP. OCTUBRE/2015</t>
  </si>
  <si>
    <t>PO10010011502462226</t>
  </si>
  <si>
    <t>PUB. PERIODICO, CORRESP. NOVIEMBRE/2015</t>
  </si>
  <si>
    <t>PO10010011502462229</t>
  </si>
  <si>
    <t>PUB. PERIODICO, CORRESP. DICIEMBRE/2015</t>
  </si>
  <si>
    <t>A010010011500000043</t>
  </si>
  <si>
    <t>ASOCIACION PMI CAPITULO REP. DOM.</t>
  </si>
  <si>
    <t>PART. CONGRESO DE MARISOL MARION LANDAIS Y KAREN D. TERRERO</t>
  </si>
  <si>
    <t xml:space="preserve"> VARIOS ARTICULOS Y EQUIPO </t>
  </si>
  <si>
    <t>-</t>
  </si>
  <si>
    <t>ARNOLD &amp; PORTER LLP</t>
  </si>
  <si>
    <t>HONORARIO INTERNACIONAL POR DEMANDA A DR-CAFTA US$21,622.20 X RD$47.00</t>
  </si>
  <si>
    <t>HONORARIO INTERNACIONAL POR DEMANDA A DR-CAFTA US$78,272.50 X RD$47.00</t>
  </si>
  <si>
    <t>HONORARIO INTERNACIONAL POR DEMANDA A DR-CAFTA US$40,415.00 X RD$47.00</t>
  </si>
  <si>
    <t>HONORARIO INTERNACIONAL POR DEMANDA A DR-CAFTA US$25,569.22 X RD$47.00</t>
  </si>
  <si>
    <t>HONORARIO INTERNACIONAL POR DEMANDA A DR-CAFTA US$32,095.50 X RD$47.00</t>
  </si>
  <si>
    <t>264</t>
  </si>
  <si>
    <t>A010010011500000039</t>
  </si>
  <si>
    <t>ADQ. DE 70 FARDOS DE CAFÉ 24/1</t>
  </si>
  <si>
    <t>SUSCRIPCION PERIODICO</t>
  </si>
  <si>
    <t>A010010011500010485</t>
  </si>
  <si>
    <t>ARREDAMIENTO DE ESPACIO, CORRESP. A NOVIEMBRE/2016</t>
  </si>
  <si>
    <t>A010010011500010383</t>
  </si>
  <si>
    <t>ARREDAMIENTO DE ESPACIO, CORRESP. A OCTUBRE/2016</t>
  </si>
  <si>
    <t>001788945</t>
  </si>
  <si>
    <t>A030030011500006960</t>
  </si>
  <si>
    <t>RENOVACION SUSCRIPCION PERIODICO DEL 10/07/16 AL 09/07/17</t>
  </si>
  <si>
    <t>291</t>
  </si>
  <si>
    <t>292</t>
  </si>
  <si>
    <t>293</t>
  </si>
  <si>
    <t>295</t>
  </si>
  <si>
    <t>296</t>
  </si>
  <si>
    <t>0006</t>
  </si>
  <si>
    <t>A010010011500000006</t>
  </si>
  <si>
    <t>ADQ. DE IMPRESOS, TALONARIOS, SELLOS</t>
  </si>
  <si>
    <t>ADQ. DE COMPONENTES DE VEHICULOS</t>
  </si>
  <si>
    <t>02</t>
  </si>
  <si>
    <t>INTENSIDAD ROTADA, SRL</t>
  </si>
  <si>
    <t>DECORACION Y ALQ. P/FIESTA 23-12-16</t>
  </si>
  <si>
    <t>00719</t>
  </si>
  <si>
    <t>A010010011500000187</t>
  </si>
  <si>
    <t>EVENTOS &amp; ALQUILERES DEL CIBAO, SRL</t>
  </si>
  <si>
    <t>MONTAJE ACT. REGION NORTE DIC./16</t>
  </si>
  <si>
    <t>A010010011500002429</t>
  </si>
  <si>
    <t>007332</t>
  </si>
  <si>
    <t>A010010011500001004</t>
  </si>
  <si>
    <t>GRAFICAS COMERCIALES EDWARD, SRL</t>
  </si>
  <si>
    <t>ADQ. DE IMPRESOS (TALONARIOS)</t>
  </si>
  <si>
    <t>A010010021500002791</t>
  </si>
  <si>
    <t>SERVICES TRAVEL, SRL</t>
  </si>
  <si>
    <t>ALQUILER DE AUTOBUS P/50 PERSONAS</t>
  </si>
  <si>
    <t>A010010011500002428</t>
  </si>
  <si>
    <t>A01-F0000041575</t>
  </si>
  <si>
    <t>A010010011500003420</t>
  </si>
  <si>
    <t>COPY SOLUTIONS INTERNATIONAL, S.A.</t>
  </si>
  <si>
    <t>ALQ. IMPRESORAS MULTIFUNCIONALES, DEL 02/12/16 AL 06/01/17</t>
  </si>
  <si>
    <t>066</t>
  </si>
  <si>
    <t>GRUPO PARISI, S. R. L.</t>
  </si>
  <si>
    <t>00012</t>
  </si>
  <si>
    <t>ADQ. DE LAPTOP Y PC DE ESCRITORIO</t>
  </si>
  <si>
    <t>PUTUMAYA BUSINESS, SRL</t>
  </si>
  <si>
    <t>TCR01-28578</t>
  </si>
  <si>
    <t>A010010011500002774</t>
  </si>
  <si>
    <t>ALQUILER DE VEHICULO DEL 13 AL 15/12/16</t>
  </si>
  <si>
    <t>03469</t>
  </si>
  <si>
    <t>A010010011500003469</t>
  </si>
  <si>
    <t>ADQ. DE 2 TONER NEGRO HP 131A</t>
  </si>
  <si>
    <t>TCR01-28710</t>
  </si>
  <si>
    <t>A010010011500002805</t>
  </si>
  <si>
    <t>ALQUILER DE VEH. DEL 27 AL 29/12/16</t>
  </si>
  <si>
    <t>298</t>
  </si>
  <si>
    <t>299</t>
  </si>
  <si>
    <t>300</t>
  </si>
  <si>
    <t>301</t>
  </si>
  <si>
    <t>302</t>
  </si>
  <si>
    <t xml:space="preserve">SERVICIOS DE CATERING </t>
  </si>
  <si>
    <t>303</t>
  </si>
  <si>
    <t>304</t>
  </si>
  <si>
    <t>305</t>
  </si>
  <si>
    <t>306</t>
  </si>
  <si>
    <t>307</t>
  </si>
  <si>
    <t>308</t>
  </si>
  <si>
    <t>309</t>
  </si>
  <si>
    <t xml:space="preserve">LOGISTICA DE CAPACITACION </t>
  </si>
  <si>
    <t>FC-0003790</t>
  </si>
  <si>
    <t>A010010011500003681</t>
  </si>
  <si>
    <t>FC-0003883</t>
  </si>
  <si>
    <t>A010010011500003713</t>
  </si>
  <si>
    <t>FC-0003884</t>
  </si>
  <si>
    <t>A010010011500003714</t>
  </si>
  <si>
    <t>FC-0003886</t>
  </si>
  <si>
    <t>A010010011500003716</t>
  </si>
  <si>
    <t>FC-0003889</t>
  </si>
  <si>
    <t>A010010011500003718</t>
  </si>
  <si>
    <t>FC-0003890</t>
  </si>
  <si>
    <t>A010010011500003719</t>
  </si>
  <si>
    <t>FC-0003902</t>
  </si>
  <si>
    <t>A010010011500003728</t>
  </si>
  <si>
    <t>FC-0003908</t>
  </si>
  <si>
    <t>A010010011500003730</t>
  </si>
  <si>
    <t>A010010011500000422</t>
  </si>
  <si>
    <t>COMPRA BOLETO AEREO MARCELO PUELLO</t>
  </si>
  <si>
    <t>TCR01-28529</t>
  </si>
  <si>
    <t>A010010011500002802</t>
  </si>
  <si>
    <t>MECS-2159</t>
  </si>
  <si>
    <t>A010010011500002588</t>
  </si>
  <si>
    <t>TCR01-27273</t>
  </si>
  <si>
    <t>A010010011500002531</t>
  </si>
  <si>
    <t>TCR01-26963</t>
  </si>
  <si>
    <t>A010010011500002520</t>
  </si>
  <si>
    <t>MECS-2223</t>
  </si>
  <si>
    <t>A010010011500002589</t>
  </si>
  <si>
    <t>TCR01-28663</t>
  </si>
  <si>
    <t>A010010011500002781</t>
  </si>
  <si>
    <t>01-FC-451320</t>
  </si>
  <si>
    <t>01-FC-451864</t>
  </si>
  <si>
    <t>018</t>
  </si>
  <si>
    <t>A010010011500000018</t>
  </si>
  <si>
    <t>FUMICONTROL</t>
  </si>
  <si>
    <t>FUMIGACION OCASIONAL OFIC. REGIONAL NORTE</t>
  </si>
  <si>
    <t>AD CREATIVE SUITE &amp; MULTISERVICES, SRL</t>
  </si>
  <si>
    <t>ADQ. DE 10 LIBROS DE RECORDS</t>
  </si>
  <si>
    <t>IMPRESIONES DE CERTIF. ACT. PYMES</t>
  </si>
  <si>
    <t>063</t>
  </si>
  <si>
    <t>ADQ. DE TSHIRTS Y GORROS DE NAVIDAD</t>
  </si>
  <si>
    <t>26</t>
  </si>
  <si>
    <t>00007349</t>
  </si>
  <si>
    <t>A010010011500001009</t>
  </si>
  <si>
    <t>ADQ. TARJETAS DE PRESENTACION ING. ALBERTY CANELA</t>
  </si>
  <si>
    <t>067</t>
  </si>
  <si>
    <t>65</t>
  </si>
  <si>
    <t>66</t>
  </si>
  <si>
    <t>67</t>
  </si>
  <si>
    <t>68</t>
  </si>
  <si>
    <t>223</t>
  </si>
  <si>
    <t>311</t>
  </si>
  <si>
    <t>312</t>
  </si>
  <si>
    <t>313</t>
  </si>
  <si>
    <t>314</t>
  </si>
  <si>
    <t>319</t>
  </si>
  <si>
    <t>320</t>
  </si>
  <si>
    <t>321</t>
  </si>
  <si>
    <t>322</t>
  </si>
  <si>
    <t>323</t>
  </si>
  <si>
    <t>324</t>
  </si>
  <si>
    <t>012</t>
  </si>
  <si>
    <t>A010010011500000012</t>
  </si>
  <si>
    <t>2016-02-00000111352</t>
  </si>
  <si>
    <t>A020030011500012132</t>
  </si>
  <si>
    <t>007</t>
  </si>
  <si>
    <t>LAPEJET CORPORATION, SRL</t>
  </si>
  <si>
    <t>ADQ. DE EQUIPOS DE OFICINA</t>
  </si>
  <si>
    <t>TCR01-28589</t>
  </si>
  <si>
    <t>A010010011500002778</t>
  </si>
  <si>
    <t>A010010011500000683</t>
  </si>
  <si>
    <t>SEGURO PLAN ALERT PLUS, ENERO/2017</t>
  </si>
  <si>
    <t>005</t>
  </si>
  <si>
    <t>MAKOLLORIS, SRL</t>
  </si>
  <si>
    <t>SERV. DE CATERING. APOYO PYMES</t>
  </si>
  <si>
    <t>SERV. DE CATERING. REUNION CON LOS DISTRIBUIDORES DE COMB.</t>
  </si>
  <si>
    <t>008</t>
  </si>
  <si>
    <t>SERV. DE CATERING. ACTUACION PERICO RIPIAO, NAVIDAD DE DIC.</t>
  </si>
  <si>
    <t>TCR01-028544</t>
  </si>
  <si>
    <t>A010010011500002834</t>
  </si>
  <si>
    <t>1 - 30 Dias :</t>
  </si>
  <si>
    <t>001</t>
  </si>
  <si>
    <t>ZONA 50 INDUSTRIAL, SRL</t>
  </si>
  <si>
    <t>SERV. CATERING ACT. NAVIDEÑA 16/12/16</t>
  </si>
  <si>
    <t>PROYECTO SECCION 3, SRL</t>
  </si>
  <si>
    <t>SERV. CATERING PROG. FORMALIZACION MICROEMPRESAS UASD P/120 P. PYMES</t>
  </si>
  <si>
    <t>004</t>
  </si>
  <si>
    <t>SERV. CATERING P/100 P. CLUB CDEE 29/12/16</t>
  </si>
  <si>
    <t>SERV. DE ALQUILER DE VEHICULOS (PLAN REG.)</t>
  </si>
  <si>
    <t>O/C</t>
  </si>
  <si>
    <t>FECHA</t>
  </si>
  <si>
    <t>A010010011500010875</t>
  </si>
  <si>
    <t>ARREDAMIENTO DE ESPACIO, CORRESP. A ENERO/2017</t>
  </si>
  <si>
    <t>96/17</t>
  </si>
  <si>
    <t>014</t>
  </si>
  <si>
    <t>A010010011500000014</t>
  </si>
  <si>
    <t>ARTURO MIGUEL VASQUEZ CAMACHO</t>
  </si>
  <si>
    <t>SERV. DE CATERING VENTANILLA UNICA DE FORMALIZACION TLC P/50 PERSONAS</t>
  </si>
  <si>
    <t>141/17</t>
  </si>
  <si>
    <t>017</t>
  </si>
  <si>
    <t>A010010011500000017</t>
  </si>
  <si>
    <t>DIMAT, SRL</t>
  </si>
  <si>
    <t>ADQ. DE AGENDAS AÑO 2017</t>
  </si>
  <si>
    <t>105/17</t>
  </si>
  <si>
    <t>0431</t>
  </si>
  <si>
    <t>A010010011500000431</t>
  </si>
  <si>
    <t>SERV. DE CATERING</t>
  </si>
  <si>
    <t>1672/16</t>
  </si>
  <si>
    <t>TCR01-28643</t>
  </si>
  <si>
    <t>A010010011500002838</t>
  </si>
  <si>
    <t>SERV. DE ALQUILER DE VEHICULOS DEL 19/12/2016 AL 03/01/2017</t>
  </si>
  <si>
    <t>38/17</t>
  </si>
  <si>
    <t>00302</t>
  </si>
  <si>
    <t>A010010011500000302</t>
  </si>
  <si>
    <t>SANCHEZ - APONTE Y ASOCIADOS, SRL</t>
  </si>
  <si>
    <t>SERV. DE PULIMIENTO Y CRISTALIZADO PISOS DEL DESPACHO Y ANTEDESPACHO</t>
  </si>
  <si>
    <t>116/17</t>
  </si>
  <si>
    <t>A010010011500001221</t>
  </si>
  <si>
    <t>LARIMAR TOURS</t>
  </si>
  <si>
    <t>ADQ. BOLETO AEREO DE YAHAIRA SOSA</t>
  </si>
  <si>
    <t>TCR01-028851</t>
  </si>
  <si>
    <t>SERV. DE ALQUILER DE VEHICULOS DEL 17/01 AL 20/01/2017</t>
  </si>
  <si>
    <t>A010010011500003439</t>
  </si>
  <si>
    <t>CARIBE TOURS, S.A.</t>
  </si>
  <si>
    <t>SERV. DE ENVIOS DE PAQUETES CORRESP. AL MES DE NOVIEMBRE/2016</t>
  </si>
  <si>
    <t>A010010011500003487</t>
  </si>
  <si>
    <t>SERV. DE ENVIOS DE PAQUETES CORRESP. AL MES DE ENERO/2017</t>
  </si>
  <si>
    <t>A010010011500003461</t>
  </si>
  <si>
    <t>SERV. DE ENVIOS DE PAQUETES CORRESP. AL MES DE DICIEMBRE/2016</t>
  </si>
  <si>
    <t>A010010011500003404</t>
  </si>
  <si>
    <t>SERV. DE ENVIOS DE PAQUETES CORRESP. AL MES DE OCTUBRE/2016</t>
  </si>
  <si>
    <t>A010010011500003360</t>
  </si>
  <si>
    <t>SERV. DE ENVIOS DE PAQUETES CORRESP. AL MES DE SEPT./2016</t>
  </si>
  <si>
    <t>TCR01-28561</t>
  </si>
  <si>
    <t>A010010011500002800</t>
  </si>
  <si>
    <t>SERV. DE ALQUILER DE VEHICULOS DEL 12/12/2016 AL 19/12/2016</t>
  </si>
  <si>
    <t>TCR01-28564</t>
  </si>
  <si>
    <t>A010010011500002801</t>
  </si>
  <si>
    <t>23/17</t>
  </si>
  <si>
    <t>A010010011500003424</t>
  </si>
  <si>
    <t>TONER DEPOT INTERNATIONAL, SRL</t>
  </si>
  <si>
    <t>REP. Y MANT. EQUIPOS INFORMATICOS</t>
  </si>
  <si>
    <t>1554/16</t>
  </si>
  <si>
    <t>A010010011500000118</t>
  </si>
  <si>
    <t>CONTRATO</t>
  </si>
  <si>
    <t>A010010011500001500</t>
  </si>
  <si>
    <t xml:space="preserve">PROBUFFET </t>
  </si>
  <si>
    <t>1681/16</t>
  </si>
  <si>
    <t>006</t>
  </si>
  <si>
    <t>GRUPO JADABA, SRL</t>
  </si>
  <si>
    <t>MONTAJE, DECORACION Y ANIMACION FERIA UN PUEBLO UN PROD. PYMES</t>
  </si>
  <si>
    <t>109/17</t>
  </si>
  <si>
    <t>0011</t>
  </si>
  <si>
    <t>A010010011500001123</t>
  </si>
  <si>
    <t>ADQ. DE IMPRESOS</t>
  </si>
  <si>
    <t>A010010011500001491</t>
  </si>
  <si>
    <t>SERV. DE ALMUERZOS DEL 02 AL 05 DE ENERO/2017</t>
  </si>
  <si>
    <t>A010010011500001492</t>
  </si>
  <si>
    <t>A010010011500001493</t>
  </si>
  <si>
    <t>SERV. DE ALMUERZOS FALTANTES DEL 02 AL 06 DE ENERO/2017</t>
  </si>
  <si>
    <t>SERV. DE ALMUERZOS DEL 10 AL 13 DE ENERO/2017</t>
  </si>
  <si>
    <t>SERV. DE ALMUERZOS DEL 16 AL 20 DE ENERO/2017</t>
  </si>
  <si>
    <t>A010010011500001494</t>
  </si>
  <si>
    <t>SERV. DE ALMUERZOS DEL 23 AL 27 DE ENERO/2017</t>
  </si>
  <si>
    <t>A010010011500001498</t>
  </si>
  <si>
    <t>SERV. DE ALMUERZOS DEL 31 DE ENERO/2017</t>
  </si>
  <si>
    <t>HONORARIOS PROF. ENERO/2017</t>
  </si>
  <si>
    <t>CHIFEMU GROUP, SRL</t>
  </si>
  <si>
    <t>MONTAJE X 2DIAS P/FERIA NAVIDEÑA UN PUEBLO UN PROD. SEIBO Y MOTECRTISTI</t>
  </si>
  <si>
    <t>FABRIYETTE, SRL</t>
  </si>
  <si>
    <t>SERV. DE CATERING TALLER PLAN MARKETING, CREANDO MI PLAN DE VIDA</t>
  </si>
  <si>
    <t>P010010011502858360</t>
  </si>
  <si>
    <t>REPOSTERIA VICMERY'S (MERY ALT. DIPLAN)</t>
  </si>
  <si>
    <t>SERV. DE CATERING FIESTA DE FIN DE AÑO P/EMPLEADOS DE UIFI</t>
  </si>
  <si>
    <t>SERV. DE CATERING TALLER CREANDO MI MARCA PERSONAL PYMES</t>
  </si>
  <si>
    <t>BIENVENIDO ACOSTA MENDEZ</t>
  </si>
  <si>
    <t>SERV. DE CATERING ACT. EPA STAND BY FACILITY TLC P/25 PERSONAS</t>
  </si>
  <si>
    <t>010</t>
  </si>
  <si>
    <t>A010010011500000010</t>
  </si>
  <si>
    <t>SERV. DE CATERING TALLER DISCAPACIDAD EL 15/12/2016</t>
  </si>
  <si>
    <t>02680641</t>
  </si>
  <si>
    <t>P010010011502680641</t>
  </si>
  <si>
    <t>CESAR A. SANTOS POLANCO</t>
  </si>
  <si>
    <t>ALQUILER LOCAL PARA OFIC. MARIA TRINIDAD SANCHEZ Y MANTENIMIENTO, ENERO/2017</t>
  </si>
  <si>
    <t>02680640</t>
  </si>
  <si>
    <t>P010010011502680640</t>
  </si>
  <si>
    <t>TRES DEPOSITOS P/ALQ. LOCAL OFIC. MARIA TRINIDAD SANCHEZ</t>
  </si>
  <si>
    <t>02680642</t>
  </si>
  <si>
    <t>P010010011502680642</t>
  </si>
  <si>
    <t>ALQUILER LOCAL PARA OFIC. MARIA TRINIDAD SANCHEZ Y MANTENIMIENTO, FEBRERO/2017</t>
  </si>
  <si>
    <t>003</t>
  </si>
  <si>
    <t>SERV. CATERING P/ACT. DE PYMES Y DIR. JURIDICA</t>
  </si>
  <si>
    <t>A010010011500002832</t>
  </si>
  <si>
    <t>ADQ. EQUIPOS DE OFICINA (PLAN REG.)</t>
  </si>
  <si>
    <t>MUEBLES DE OFICINA (PLAN REG.)</t>
  </si>
  <si>
    <t>24/17</t>
  </si>
  <si>
    <t>TCR01-28783</t>
  </si>
  <si>
    <t>A010010011500002820</t>
  </si>
  <si>
    <t>SERV. DE ALQUILER DE DOS VEHICULOS DEL 10 AL 13/01/2017 (PLAN REG.)</t>
  </si>
  <si>
    <t>183/17</t>
  </si>
  <si>
    <t>ADQ. DE 360 AGENDAS DE ESCRITORIO TIPO LIBRO</t>
  </si>
  <si>
    <t>1008/16</t>
  </si>
  <si>
    <t>A010010011500001364</t>
  </si>
  <si>
    <t>ADQ. DE DISEÑO Y ELABORACION PLANOS TECNICOS, OFIC. MIC 27 FEBRERO</t>
  </si>
  <si>
    <t>1665/16</t>
  </si>
  <si>
    <t>A010010011500000276</t>
  </si>
  <si>
    <t>SERV. DE CAPACITACION Y LOGISTICA P/PYMES</t>
  </si>
  <si>
    <t>HONORARIOS PROFESIONALES CONS. JURIDICA</t>
  </si>
  <si>
    <t>1679/16</t>
  </si>
  <si>
    <t>SERV. DE ALQUILERES P/ACT. FERIA PYMES DEL 20 Y 21/12/2016</t>
  </si>
  <si>
    <t>190/17</t>
  </si>
  <si>
    <t>A010010021500002823</t>
  </si>
  <si>
    <t>SERV. DE ALQUILER CAMION DE CARGA</t>
  </si>
  <si>
    <t>67/17</t>
  </si>
  <si>
    <t>TCR01-28893</t>
  </si>
  <si>
    <t>A010010011500002833</t>
  </si>
  <si>
    <t xml:space="preserve">SERV. DE ALQUILER DE VEHICULO DEL 03 AL 18/01/2017 </t>
  </si>
  <si>
    <t>TRICOM, S.A.</t>
  </si>
  <si>
    <t>38</t>
  </si>
  <si>
    <t>39</t>
  </si>
  <si>
    <t>40</t>
  </si>
  <si>
    <t>41</t>
  </si>
  <si>
    <t>42</t>
  </si>
  <si>
    <t>43</t>
  </si>
  <si>
    <t>46</t>
  </si>
  <si>
    <t>47</t>
  </si>
  <si>
    <t>49</t>
  </si>
  <si>
    <t>53</t>
  </si>
  <si>
    <t>54</t>
  </si>
  <si>
    <t>55</t>
  </si>
  <si>
    <t>56</t>
  </si>
  <si>
    <t>57</t>
  </si>
  <si>
    <t>58</t>
  </si>
  <si>
    <t>59</t>
  </si>
  <si>
    <t>63</t>
  </si>
  <si>
    <t>64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</si>
  <si>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</si>
  <si>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</si>
  <si>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</si>
  <si>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</si>
  <si>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</si>
  <si>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</si>
  <si>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</si>
  <si>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</si>
  <si>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</si>
  <si>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</si>
  <si>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130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</si>
  <si>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</si>
  <si>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</si>
  <si>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</si>
  <si>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</si>
  <si>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</si>
  <si>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</si>
  <si>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</si>
  <si>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</si>
  <si>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</si>
  <si>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146</t>
  </si>
  <si>
    <t>151</t>
  </si>
  <si>
    <t>152</t>
  </si>
  <si>
    <t>154</t>
  </si>
  <si>
    <t>155</t>
  </si>
  <si>
    <t>156</t>
  </si>
  <si>
    <t>157</t>
  </si>
  <si>
    <t>158</t>
  </si>
  <si>
    <t>160</t>
  </si>
  <si>
    <t>211</t>
  </si>
  <si>
    <t>214</t>
  </si>
  <si>
    <t>217</t>
  </si>
  <si>
    <t>219</t>
  </si>
  <si>
    <t>220</t>
  </si>
  <si>
    <t>224</t>
  </si>
  <si>
    <t>227</t>
  </si>
  <si>
    <t>228</t>
  </si>
  <si>
    <t>232</t>
  </si>
  <si>
    <t>233</t>
  </si>
  <si>
    <t>235</t>
  </si>
  <si>
    <t>245</t>
  </si>
  <si>
    <t>246</t>
  </si>
  <si>
    <t>250</t>
  </si>
  <si>
    <t>286</t>
  </si>
  <si>
    <t>297</t>
  </si>
  <si>
    <t>310</t>
  </si>
  <si>
    <t>317</t>
  </si>
  <si>
    <t>318</t>
  </si>
  <si>
    <t>EDEESTE</t>
  </si>
  <si>
    <t>A010010011500001222</t>
  </si>
  <si>
    <t>ADQ. BOLETO AEREO P/CONSULTOR</t>
  </si>
  <si>
    <t>A010010011500001224</t>
  </si>
  <si>
    <t>SERV. DE ALOJAMIENTO Y DESAYUNO PARA CONSULTOR DEL 19 AL 23/02/2017</t>
  </si>
  <si>
    <t>325</t>
  </si>
  <si>
    <t>0012</t>
  </si>
  <si>
    <t>A010010011500001124</t>
  </si>
  <si>
    <t>FL 00045253</t>
  </si>
  <si>
    <t>A020020011500000414</t>
  </si>
  <si>
    <t xml:space="preserve">ADQ. DE LUBRICANTES </t>
  </si>
  <si>
    <t>326</t>
  </si>
  <si>
    <t>327</t>
  </si>
  <si>
    <t>FECHA FACTURA</t>
  </si>
  <si>
    <t>328</t>
  </si>
  <si>
    <t>013</t>
  </si>
  <si>
    <t>A010010011500000013</t>
  </si>
  <si>
    <t>A01-F0000042065</t>
  </si>
  <si>
    <t>A010010011500003440</t>
  </si>
  <si>
    <t>ALQ. IMPRESORAS MULTIFUNCIONALES, DEL 07/01/17 AL 01/02/2017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</si>
  <si>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</si>
  <si>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</si>
  <si>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</si>
  <si>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</si>
  <si>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</si>
  <si>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</si>
  <si>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</si>
  <si>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</si>
  <si>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</si>
  <si>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</si>
  <si>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</si>
  <si>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</si>
  <si>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</si>
  <si>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</si>
  <si>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</si>
  <si>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A010010011500000738</t>
  </si>
  <si>
    <t>SEGURO PLAN ALERT PLUS, FEBRERO/2017</t>
  </si>
  <si>
    <t>159/17</t>
  </si>
  <si>
    <t>A010010011500002481</t>
  </si>
  <si>
    <t>222/17</t>
  </si>
  <si>
    <t>A010010011500002497</t>
  </si>
  <si>
    <t>REP. Y MANT. DEL VEHICULO PLACA TOYOTA A395340</t>
  </si>
  <si>
    <t>REP. Y MANT. DEL VEHICULO NISSAN D21 PLACA L031948</t>
  </si>
  <si>
    <t>221/17</t>
  </si>
  <si>
    <t>A010010011500002495</t>
  </si>
  <si>
    <t>REP. Y MANT. DEL VEHICULO TOYOTA PRADO PLACA OC02000</t>
  </si>
  <si>
    <t>160/17</t>
  </si>
  <si>
    <t>A010010011500002480</t>
  </si>
  <si>
    <t>REP. Y MANT. DEL VEHICULO NISSAN FRONTIER PLACA L139249</t>
  </si>
  <si>
    <t>A010010011500001503</t>
  </si>
  <si>
    <t>SERV. DE ALMUERZOS DEL 06 AL 10 DE FEBRERO/2017</t>
  </si>
  <si>
    <t>A010010011500001499</t>
  </si>
  <si>
    <t>SERV. DE ALMUERZOS DEL 01 AL 03 DE FEBRERO/2017</t>
  </si>
  <si>
    <t xml:space="preserve">SERV. TELEFONICO </t>
  </si>
  <si>
    <t>SERVICIOS</t>
  </si>
  <si>
    <t>COMIDAS SANAS P &amp; R, SRL</t>
  </si>
  <si>
    <t>SERV. DE ALMUERZOS Y CENAS DEL 16 AL 31 DE ENERO/2017</t>
  </si>
  <si>
    <t>219/17</t>
  </si>
  <si>
    <t>A010010011500002493</t>
  </si>
  <si>
    <t>REP. Y MANT. DEL VEHICULO NISSAN PLACA L300442</t>
  </si>
  <si>
    <t>162/17</t>
  </si>
  <si>
    <t>A010010011500002479</t>
  </si>
  <si>
    <t>REP. Y MANT. DEL VEHICULO MITSUBISHI L200 PLACA L031942</t>
  </si>
  <si>
    <t>A010010011500000137</t>
  </si>
  <si>
    <t>SERV. DE ALMUERZOS Y CENAS DEL 01 AL 19 DE FEBRERO/2017</t>
  </si>
  <si>
    <t>INVERSIONES MIGS, SRL</t>
  </si>
  <si>
    <t>347</t>
  </si>
  <si>
    <t>348</t>
  </si>
  <si>
    <t>349</t>
  </si>
  <si>
    <t>350</t>
  </si>
  <si>
    <t>351</t>
  </si>
  <si>
    <t>352</t>
  </si>
  <si>
    <t>354</t>
  </si>
  <si>
    <t>355</t>
  </si>
  <si>
    <t>356</t>
  </si>
  <si>
    <t>164/17</t>
  </si>
  <si>
    <t>INSTALACION Y DECORACION DEL ARBOLITO DE LA OFIC. REGION NORTE</t>
  </si>
  <si>
    <t>0151</t>
  </si>
  <si>
    <t>A010010011500000151</t>
  </si>
  <si>
    <t>GOBERNACION EDIF. OF. GUBERNAMENTAL</t>
  </si>
  <si>
    <t>APORTE MANT. MES DE FEBRERO/2017</t>
  </si>
  <si>
    <t>163/17</t>
  </si>
  <si>
    <t>016</t>
  </si>
  <si>
    <t>A010010011500000016</t>
  </si>
  <si>
    <t>SERV. DE CATERING PARA ACT. DICOEX EL 08/02/2017</t>
  </si>
  <si>
    <t>98/17</t>
  </si>
  <si>
    <t>A010010011500000203</t>
  </si>
  <si>
    <t>CLAUDIA FIESTA, SRL</t>
  </si>
  <si>
    <t>ALQUILER DE SIILLAS PLEGABLE, OFIC. REGIONAL NORTE</t>
  </si>
  <si>
    <t>1263/16</t>
  </si>
  <si>
    <t>REP. Y MANT. DEL VEHICULO NISSAN PLACA L031948</t>
  </si>
  <si>
    <t>357</t>
  </si>
  <si>
    <t>358</t>
  </si>
  <si>
    <t>359</t>
  </si>
  <si>
    <t>360</t>
  </si>
  <si>
    <t>361</t>
  </si>
  <si>
    <t>362</t>
  </si>
  <si>
    <t>364</t>
  </si>
  <si>
    <t>365</t>
  </si>
  <si>
    <t>366</t>
  </si>
  <si>
    <t>367</t>
  </si>
  <si>
    <t>368</t>
  </si>
  <si>
    <t>371</t>
  </si>
  <si>
    <t>224/17</t>
  </si>
  <si>
    <t>A010010011500002494</t>
  </si>
  <si>
    <t>REP. Y MANT. DEL VEHICULO NISSAN PLACA L300447</t>
  </si>
  <si>
    <t>139/17</t>
  </si>
  <si>
    <t>SERV. DE CATERING PARA ACT. DE PYMES</t>
  </si>
  <si>
    <t>177/17</t>
  </si>
  <si>
    <t>0445</t>
  </si>
  <si>
    <t>A010010011500000445</t>
  </si>
  <si>
    <t>INST. NAC. DE ADMINISTRACION PUBLICA (INAP)</t>
  </si>
  <si>
    <t>CERT. INTERNACIONAL EN COACHING P/EL SECTOR PUBLICO</t>
  </si>
  <si>
    <t>EDITORA EL CARIBE, C. POR A.</t>
  </si>
  <si>
    <t>194/17</t>
  </si>
  <si>
    <t>0437</t>
  </si>
  <si>
    <t>A010010011500000437</t>
  </si>
  <si>
    <t>SERV. DE CATERING REGIONAL NORTE</t>
  </si>
  <si>
    <t>196/17</t>
  </si>
  <si>
    <t>SERV. DE CATERING ACT. FORMACION DE LIDERES COMERCIALES Y EMP. PYMES</t>
  </si>
  <si>
    <t>128/17</t>
  </si>
  <si>
    <t>SERV. DE CATERING P/TALLER PLAN MARKETING PYMES 04/02/17</t>
  </si>
  <si>
    <t xml:space="preserve">CONSORCIO PANICH GARTOR, SRL </t>
  </si>
  <si>
    <t>SERV. DE CATERING P/TALLER PYMES</t>
  </si>
  <si>
    <t>100/17</t>
  </si>
  <si>
    <t>SERV. DE CATERING P/TALLER MARKETING DIGITAL PYMES 04/02/17</t>
  </si>
  <si>
    <t>372</t>
  </si>
  <si>
    <t>373</t>
  </si>
  <si>
    <t>374</t>
  </si>
  <si>
    <t>375</t>
  </si>
  <si>
    <t>376</t>
  </si>
  <si>
    <t>377</t>
  </si>
  <si>
    <t>378</t>
  </si>
  <si>
    <t>206/17</t>
  </si>
  <si>
    <t>009</t>
  </si>
  <si>
    <t>A010010011500000009</t>
  </si>
  <si>
    <t>SERV. DE CATERING ACT. PYMES EL 21-02-17</t>
  </si>
  <si>
    <t>56/17</t>
  </si>
  <si>
    <t>SERV. DE CATERING REUNION ANALISIS Y REVISION DEL POA EL 19-01-17</t>
  </si>
  <si>
    <t>A010010011501830476</t>
  </si>
  <si>
    <t>CLARO</t>
  </si>
  <si>
    <t>A020010011500302026</t>
  </si>
  <si>
    <t>A010010011501830688</t>
  </si>
  <si>
    <t>379</t>
  </si>
  <si>
    <t>380</t>
  </si>
  <si>
    <t>381</t>
  </si>
  <si>
    <t>382</t>
  </si>
  <si>
    <t>383</t>
  </si>
  <si>
    <t>384</t>
  </si>
  <si>
    <t>A020010011500302027</t>
  </si>
  <si>
    <t>A020010011500302028</t>
  </si>
  <si>
    <t>ADQ. DE POLOSHIRTS Y GORRAS (PLAN REG.)</t>
  </si>
  <si>
    <t>EDITORA DEL CARIBE, S. A.</t>
  </si>
  <si>
    <t>1535/16</t>
  </si>
  <si>
    <t>ADQUISICION EQUIPOS DE SEGURIDAD</t>
  </si>
  <si>
    <t>1728/16</t>
  </si>
  <si>
    <t>1609/16</t>
  </si>
  <si>
    <t>1723/16</t>
  </si>
  <si>
    <t>1647/16</t>
  </si>
  <si>
    <t>1643/16</t>
  </si>
  <si>
    <t>1680/16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</si>
  <si>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</si>
  <si>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</si>
  <si>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</si>
  <si>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</si>
  <si>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</si>
  <si>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</si>
  <si>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</si>
  <si>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</si>
  <si>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</si>
  <si>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1780/16</t>
  </si>
  <si>
    <t>BR-000003308</t>
  </si>
  <si>
    <t>A010020011500001782</t>
  </si>
  <si>
    <t>NUEVA EDITORA LA INFORMACION, SRL</t>
  </si>
  <si>
    <t>PUB. PERIODICO PRECIOS OFICIALES DE LOS COMBUSTIBLES Y DEL GAS NATURAL</t>
  </si>
  <si>
    <t>2017-02-0000000445</t>
  </si>
  <si>
    <t>A020030011500012654</t>
  </si>
  <si>
    <t>HONORARIOS PROFESIONALES POR ASESORIA JURIDICA</t>
  </si>
  <si>
    <t>253/17</t>
  </si>
  <si>
    <t>SERV. DE CATERING PARA ACT. DE GESTION HUMANA, 21 Y 22 DE FEB. 2017</t>
  </si>
  <si>
    <t>252/17</t>
  </si>
  <si>
    <t>SERV. DE CATERING P/REUNION LEY FACTORING RD 2da MISION, 21/02/17</t>
  </si>
  <si>
    <t>237/17</t>
  </si>
  <si>
    <t>TCR01-29153</t>
  </si>
  <si>
    <t>A010010011500002899</t>
  </si>
  <si>
    <t>ALQUILER DE VEHICULO DEL 23 AL 24/02/17</t>
  </si>
  <si>
    <t>115/17</t>
  </si>
  <si>
    <t>BRG000000001615</t>
  </si>
  <si>
    <t>A020020021500001619</t>
  </si>
  <si>
    <t>MANUEL ARSENIO UREÑA, S.A.</t>
  </si>
  <si>
    <t xml:space="preserve">ADQ. DE BATERIAS Y GOMAS </t>
  </si>
  <si>
    <t>108/17</t>
  </si>
  <si>
    <t>SERV. DE CATERING ACT. EN LA UNPHU P/110 PERSONAS</t>
  </si>
  <si>
    <t>394</t>
  </si>
  <si>
    <t>395</t>
  </si>
  <si>
    <t>396</t>
  </si>
  <si>
    <t>397</t>
  </si>
  <si>
    <t>398</t>
  </si>
  <si>
    <t>399</t>
  </si>
  <si>
    <t>400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</si>
  <si>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</si>
  <si>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</si>
  <si>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</si>
  <si>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</si>
  <si>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</si>
  <si>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</si>
  <si>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</si>
  <si>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</si>
  <si>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</si>
  <si>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</si>
  <si>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</si>
  <si>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175/17</t>
  </si>
  <si>
    <t>TCR01-29092</t>
  </si>
  <si>
    <t>A010010011500002883</t>
  </si>
  <si>
    <t>ALQUILER DE VEHICULO DEL 15 AL 17/02/17</t>
  </si>
  <si>
    <t>226/17</t>
  </si>
  <si>
    <t>TCR01-29142</t>
  </si>
  <si>
    <t>A010010011500002892</t>
  </si>
  <si>
    <t>ALQUILER DE VEHICULO DEL 21 AL 22/02/17</t>
  </si>
  <si>
    <t>155/17</t>
  </si>
  <si>
    <t>29067 - 29068</t>
  </si>
  <si>
    <t>A010010011500002882</t>
  </si>
  <si>
    <t xml:space="preserve">ALQUILER DE TRES VEHICULOS </t>
  </si>
  <si>
    <t>223/17</t>
  </si>
  <si>
    <t>TCR01-29143</t>
  </si>
  <si>
    <t>A010010011500002891</t>
  </si>
  <si>
    <t>202/17</t>
  </si>
  <si>
    <t>TCR01-29105</t>
  </si>
  <si>
    <t>A010010011500002907</t>
  </si>
  <si>
    <t>ALQUILER DE VEHICULO DEL 12 AL 27/02/2017</t>
  </si>
  <si>
    <t>225/17</t>
  </si>
  <si>
    <t>TCR01-29141</t>
  </si>
  <si>
    <t>A010010011500002893</t>
  </si>
  <si>
    <t>ALQUILER  DE VEHICULO DEL 21 AL 22/02/17</t>
  </si>
  <si>
    <t>181/17</t>
  </si>
  <si>
    <t>065</t>
  </si>
  <si>
    <t>A010010011500000065</t>
  </si>
  <si>
    <t>ADQ. DE T-SHIRT SERIGRAFIADO (ACT. NIÑOS CON CANCER)</t>
  </si>
  <si>
    <t>113/17</t>
  </si>
  <si>
    <t>28980 - 28981</t>
  </si>
  <si>
    <t>A010010011500002851</t>
  </si>
  <si>
    <t>ALQUILER DE DOS VEHICULOS DEL 01/02/17 AL 03/02/17</t>
  </si>
  <si>
    <t>414</t>
  </si>
  <si>
    <t>415</t>
  </si>
  <si>
    <t>416</t>
  </si>
  <si>
    <t>417</t>
  </si>
  <si>
    <t>418</t>
  </si>
  <si>
    <t>125/17</t>
  </si>
  <si>
    <t>TCR01-29013</t>
  </si>
  <si>
    <t>A010010011500002906</t>
  </si>
  <si>
    <t>ALQUILER DE VEHICULO DEL 06 AL 21/02/17</t>
  </si>
  <si>
    <t>178/17</t>
  </si>
  <si>
    <t>TCR01-29095</t>
  </si>
  <si>
    <t>A010010011500002880</t>
  </si>
  <si>
    <t>ALQUILER DE VEHICULO 15 Y 16/02/2017</t>
  </si>
  <si>
    <t>133/17</t>
  </si>
  <si>
    <t>TCR01-29020</t>
  </si>
  <si>
    <t>A010010011500002905</t>
  </si>
  <si>
    <t>ALQUILER DE VEHICULO DEL 03 AL 18/02/2017</t>
  </si>
  <si>
    <t>EDITORA NUEVO DIARIO, S.A.</t>
  </si>
  <si>
    <t>218/17</t>
  </si>
  <si>
    <t>00217</t>
  </si>
  <si>
    <t>A010010011500000217</t>
  </si>
  <si>
    <t>PRODUCTOS DE COMPUTADORA, SRL (PROCOMPSA)</t>
  </si>
  <si>
    <t>SERVICIO DE ANALISIS TECNICO PARA UPS CENTRAL UNIPOWER</t>
  </si>
  <si>
    <t>SERVICIO DE CATERING ACT. DEL VIERNES 13/01 CEI RD, PYMES</t>
  </si>
  <si>
    <t>ADQ. DE EQUIPOS DE SEGURIDAD PARA EL MIC.</t>
  </si>
  <si>
    <t>234/17</t>
  </si>
  <si>
    <t>01225</t>
  </si>
  <si>
    <t>A010010011500001225</t>
  </si>
  <si>
    <t>ADQ. DE BOLETO AEREO P/LOS SRES. ROMEO LLINAS Y AQUINO MELANIO</t>
  </si>
  <si>
    <t>EDITORA LISTIN DIARIO, S.A.</t>
  </si>
  <si>
    <t>201301 00</t>
  </si>
  <si>
    <t>A010010011500000046</t>
  </si>
  <si>
    <t>IMPRESOS CAMISETA Y ELABORACION DE ARTE</t>
  </si>
  <si>
    <t>15</t>
  </si>
  <si>
    <t>18</t>
  </si>
  <si>
    <t>149</t>
  </si>
  <si>
    <t>230</t>
  </si>
  <si>
    <t>363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</si>
  <si>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</si>
  <si>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</si>
  <si>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</si>
  <si>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</si>
  <si>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</si>
  <si>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</si>
  <si>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</si>
  <si>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</si>
  <si>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</si>
  <si>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</si>
  <si>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</si>
  <si>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</si>
  <si>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</si>
  <si>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</si>
  <si>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</si>
  <si>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</si>
  <si>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</si>
  <si>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</si>
  <si>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</si>
  <si>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</si>
  <si>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A010070051500005987</t>
  </si>
  <si>
    <t>PUB. PERIODICO PRECIOS OFICIALES DE LOS COMBUSTIBLES Y DEL GAS NATURAL EL 18/02/2017</t>
  </si>
  <si>
    <t>A010010011500011013</t>
  </si>
  <si>
    <t>ARREDAMIENTO DE ESPACIO, CORRESP. A MARZO/2017</t>
  </si>
  <si>
    <t>007587</t>
  </si>
  <si>
    <t>A010030021500007587</t>
  </si>
  <si>
    <t>PUB. PERIODICO PRECIOS OFICIALES DE LOS COMBUSTIBLES Y DEL GAS NATURAL EL 26/11/2016</t>
  </si>
  <si>
    <t>002715</t>
  </si>
  <si>
    <t>A010010011500000967</t>
  </si>
  <si>
    <t>PUBLICIDAD S. C.</t>
  </si>
  <si>
    <t>PUB. PROGRAMA OBJETIVO 5 Y REVISTA TELE 15, NOV./2016</t>
  </si>
  <si>
    <t>002716</t>
  </si>
  <si>
    <t>A010010011500000968</t>
  </si>
  <si>
    <t>PUB. PROGRAMA OBJETIVO 5 Y REVISTA TELE 15, DIC./2016</t>
  </si>
  <si>
    <t>00019640</t>
  </si>
  <si>
    <t>A010010011500000922</t>
  </si>
  <si>
    <t>TELEOPERADORA NACIONAL, SRL (CANAL 29)</t>
  </si>
  <si>
    <t>PUB. INSTITUCIONAL EN LA PROG. REGULAR, DIC./2016</t>
  </si>
  <si>
    <t>033</t>
  </si>
  <si>
    <t>A010010011500000033</t>
  </si>
  <si>
    <t>CICLO ECONOMICO (MARITO MENDEZ TRIUNFEL)</t>
  </si>
  <si>
    <t>PUB. PROG. CICLO ECONOMICO, CANAL EL SOL, DIC./2016</t>
  </si>
  <si>
    <t>0441</t>
  </si>
  <si>
    <t>A010010011500000441</t>
  </si>
  <si>
    <t>MBE COMUNICACIONES, SRL</t>
  </si>
  <si>
    <t>PUB. PROGRAMA PERSONALMENTE, 01 DE DIC.16 AL 01/01/17</t>
  </si>
  <si>
    <t>195/17</t>
  </si>
  <si>
    <t>SERV. DE CATERING TALLER EVALUACION GESTION HUMANA 15/02/17</t>
  </si>
  <si>
    <t>127/17</t>
  </si>
  <si>
    <t>SERV. DE CATERING TALLER CREANDO MI MARCA PERSONAL PYMES, 07/02/17</t>
  </si>
  <si>
    <t>0324</t>
  </si>
  <si>
    <t>A010010011500000324</t>
  </si>
  <si>
    <t>GRUPO SOLEX</t>
  </si>
  <si>
    <t>SERVICIO DE ALIMENTACION DE LA DIR. REGIONAL ESTE, FEBRERO/17</t>
  </si>
  <si>
    <t>239/17</t>
  </si>
  <si>
    <t>A010010021500000003</t>
  </si>
  <si>
    <t>ALFRESCO</t>
  </si>
  <si>
    <t>ALMUERZO PARA 6 PERSONAS PYMES</t>
  </si>
  <si>
    <t>A0100100115000000009</t>
  </si>
  <si>
    <t>HONORARIOS PROFESIONALES LEGALIZACIONES NOTARIALES</t>
  </si>
  <si>
    <t>256/17</t>
  </si>
  <si>
    <t>A010010011500001226</t>
  </si>
  <si>
    <t>BOLETOS AEREOS OSCAR BAEZ Y LISANDRO LEMBERT</t>
  </si>
  <si>
    <t>277/17</t>
  </si>
  <si>
    <t>SERVICIO DE CATERING REUNION FACTORYNG, ACT. PYMES</t>
  </si>
  <si>
    <t>249/17</t>
  </si>
  <si>
    <t>A010010011500010159</t>
  </si>
  <si>
    <t>COMBUSTIBLES PARA USO DE LOS VEHICULOS RENTADOS</t>
  </si>
  <si>
    <t>257/17</t>
  </si>
  <si>
    <t>A010010011500002482</t>
  </si>
  <si>
    <t>248/17</t>
  </si>
  <si>
    <t>A010010011500002501</t>
  </si>
  <si>
    <t>REP. Y MANT. DEL VEHICULO NISSAN D21 PLACA L300448</t>
  </si>
  <si>
    <t>52/17</t>
  </si>
  <si>
    <t>F1001012</t>
  </si>
  <si>
    <t>ADQ. DE MATERIALES GASTABLES (PAPEL, SERVILLETA, VASOS)</t>
  </si>
  <si>
    <t>001907</t>
  </si>
  <si>
    <t>A010010011500001907</t>
  </si>
  <si>
    <t>PRODUCCIONES ELLA Y EL, SRL</t>
  </si>
  <si>
    <t>197/17</t>
  </si>
  <si>
    <t>MATERIAL GASTABLE DE OFICINA</t>
  </si>
  <si>
    <t>262/17</t>
  </si>
  <si>
    <t>007737</t>
  </si>
  <si>
    <t>A010030021500007737</t>
  </si>
  <si>
    <t>PUB. PERIODICO PRECIOS OFICIALES DE LOS COMBUSTIBLES Y GAS NATURAL, EL 04/03/17</t>
  </si>
  <si>
    <t>295/17</t>
  </si>
  <si>
    <t>IMPRESIÓN DE LOS BOLETINES DEL MIC</t>
  </si>
  <si>
    <t>279/17</t>
  </si>
  <si>
    <t>A020010021500013095</t>
  </si>
  <si>
    <t>PUBLICIDAD PERIODICO DEL 8/3/17</t>
  </si>
  <si>
    <t>281/17</t>
  </si>
  <si>
    <t>A020010021500013096</t>
  </si>
  <si>
    <t>PUBLICIDAD PERIODICO DEL 9/3/17</t>
  </si>
  <si>
    <t>287/17</t>
  </si>
  <si>
    <t>007657</t>
  </si>
  <si>
    <t>A010010011500007657</t>
  </si>
  <si>
    <t>SIGMA PETROLEUM CORP., SRL</t>
  </si>
  <si>
    <t>ADQ. DE TICKETS DE COMBUSTIBLES</t>
  </si>
  <si>
    <t>1667/16</t>
  </si>
  <si>
    <t>TCR01-28642</t>
  </si>
  <si>
    <t>A010010011500002786</t>
  </si>
  <si>
    <t>SERV. DE ALQUILER DE VEHICULOS LOS DIAS 19 Y 20/12/2016</t>
  </si>
  <si>
    <t>191/17</t>
  </si>
  <si>
    <t>A010010011500000101</t>
  </si>
  <si>
    <t>FUMI OFFICE</t>
  </si>
  <si>
    <t>SERV. PARA EL CONTROL INTEGRADO DE PLACAS, EDIF. JPD Y TLC</t>
  </si>
  <si>
    <t>“Año del Desrrollo Agroforestal”</t>
  </si>
  <si>
    <t>TOTAL RD$</t>
  </si>
  <si>
    <t>RELACION DE CUENTAS POR PAGAR</t>
  </si>
  <si>
    <t>AL 27 DE MARZO DEL 2017</t>
  </si>
  <si>
    <t>ADQ. ARTICULOS FERRETEROS</t>
  </si>
  <si>
    <t>259/17</t>
  </si>
  <si>
    <t>B-00018344</t>
  </si>
  <si>
    <t>A010010011500000167</t>
  </si>
  <si>
    <t>AUTO MECANICA CONTIN</t>
  </si>
  <si>
    <t>REP. Y MANT. VEH. NISSAN PLACA X041804, DE LA DIR. DE LA REGIONAL NORTE</t>
  </si>
  <si>
    <t>SERV. DE CATERING P/ACT. PYMES EN PEDERNALES EL 06/03/17</t>
  </si>
  <si>
    <t>017363</t>
  </si>
  <si>
    <t>A020060011500017363</t>
  </si>
  <si>
    <t>DISTRIBUIDORES INTERNACIONALES DE PETROLEO (DIPSA)</t>
  </si>
  <si>
    <t>ADQ. DE TICKEST DE COMBUSTIBLES PARA EMPLEADOS Y FUNCIONARIOS</t>
  </si>
  <si>
    <t>017364</t>
  </si>
  <si>
    <t>A020060011500017364</t>
  </si>
  <si>
    <t>1511183245-50</t>
  </si>
  <si>
    <t>A020010011500429893</t>
  </si>
  <si>
    <t>SERV. DE ELECT. DEL 17/02 AL 20/03/17</t>
  </si>
  <si>
    <t>1511182245-77</t>
  </si>
  <si>
    <t>A020010011500429898</t>
  </si>
  <si>
    <t>1709455145-50</t>
  </si>
  <si>
    <t>A020010011500428872</t>
  </si>
  <si>
    <t>1511171205-31</t>
  </si>
  <si>
    <t>A020010011500427582</t>
  </si>
  <si>
    <t>1511180215-22</t>
  </si>
  <si>
    <t>A020010011500429892</t>
  </si>
  <si>
    <t>1511184313-05</t>
  </si>
  <si>
    <t>A020010011500429890</t>
  </si>
  <si>
    <t>01</t>
  </si>
  <si>
    <t>ACTUALIDAD DOMINICAL</t>
  </si>
  <si>
    <t>PUB. PROG. TELEVISIVO, NOVIEMBRE/16</t>
  </si>
  <si>
    <t>PUB. PROG. TELEVISIVO, OCTUBRE/16</t>
  </si>
  <si>
    <t>03</t>
  </si>
  <si>
    <t>PUB. PROG. TELEVISIVO, DICIEMBRE/16</t>
  </si>
  <si>
    <t>029</t>
  </si>
  <si>
    <t>PUB. PROG. CICLO ECONOMICO, CANAL EL SOL, OCTUBRE/2016</t>
  </si>
  <si>
    <t>032</t>
  </si>
  <si>
    <t>A010010011500000032</t>
  </si>
  <si>
    <t>PUB. PROG. CICLO ECONOMICO, CANAL EL SOL, NOVIEMBRE/2016</t>
  </si>
  <si>
    <t>01888</t>
  </si>
  <si>
    <t>A010010011500001888</t>
  </si>
  <si>
    <t>PUB. COMERCIAL LA OTRA CARA, TELEANALISIS Y PUB. MIRADA DE MUJER, OCT./2016</t>
  </si>
  <si>
    <t>PUB. COMERCIAL LA OTRA CARA, TELEANALISIS Y PUB. MIRADA DE MUJER, DIC./2016</t>
  </si>
  <si>
    <t>01889</t>
  </si>
  <si>
    <t>A010010011500001889</t>
  </si>
  <si>
    <t>PUB. COMERCIAL LA OTRA CARA, TELEANALISIS Y PUB. MIRADA DE MUJER, NOVIEMBRE/2016</t>
  </si>
  <si>
    <t>439</t>
  </si>
  <si>
    <t>440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</si>
  <si>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</si>
  <si>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</si>
  <si>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</si>
  <si>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</si>
  <si>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</si>
  <si>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</si>
  <si>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</si>
  <si>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</si>
  <si>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</si>
  <si>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</si>
  <si>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</si>
  <si>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</si>
  <si>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</si>
  <si>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</si>
  <si>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</si>
  <si>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</si>
  <si>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</si>
  <si>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</si>
  <si>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</si>
  <si>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</si>
  <si>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</si>
  <si>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</si>
  <si>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</si>
  <si>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</si>
  <si>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</si>
  <si>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</si>
  <si>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</si>
  <si>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</si>
  <si>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00471</t>
  </si>
  <si>
    <t>A010010011500000354</t>
  </si>
  <si>
    <t>CHAHEDE GROUP, SRL</t>
  </si>
  <si>
    <t>PUB. PROG. PASANDO BALANCE CANAL 19, OCTUBRE/2016</t>
  </si>
  <si>
    <t>00482</t>
  </si>
  <si>
    <t>A010010011500000363</t>
  </si>
  <si>
    <t>PUB. PROG. PASANDO BALANCE CANAL 19, NOVIEMBRE/2016</t>
  </si>
  <si>
    <t>00500</t>
  </si>
  <si>
    <t>A010010011500000378</t>
  </si>
  <si>
    <t>PUB. PROG. PASANDO BALANCE CANAL 19, DICIEMBRE/2016</t>
  </si>
  <si>
    <t>0430</t>
  </si>
  <si>
    <t>A010010011500000430</t>
  </si>
  <si>
    <t>PUB. EN EL PERIODICO DIGITAL, NOVIEMBRE/2016</t>
  </si>
  <si>
    <t>0429</t>
  </si>
  <si>
    <t>A010010011500000429</t>
  </si>
  <si>
    <t>PUB. EN EL PERIODICO DIGITAL, OCTUBRE/2016</t>
  </si>
  <si>
    <t>0433</t>
  </si>
  <si>
    <t>A010010011500000433</t>
  </si>
  <si>
    <t>PUB. EN EL PERIODICO DIGITAL, DICIEMBRE/2016</t>
  </si>
  <si>
    <t>0131</t>
  </si>
  <si>
    <t>RAU SERVICIOS DE COMUNICACIÓN, SRL</t>
  </si>
  <si>
    <t>PUB. PROGRAMAS DE ARISTOFANES CANALES 45, 23 Y 52, OCTUBRE/2016</t>
  </si>
  <si>
    <t>0138</t>
  </si>
  <si>
    <t>A010010011500000138</t>
  </si>
  <si>
    <t>PUB. PROGRAMAS DE ARISTOFANES CANALES 45, 23 Y 52, NOVIEMBRE/2016</t>
  </si>
  <si>
    <t>A010010011500000374</t>
  </si>
  <si>
    <t>PRODUCTORA LMO, SRL</t>
  </si>
  <si>
    <t>PUB. PROG. EL PODER DE LA TARDE, CANAL 23, 01/10 AL 01/11/2016</t>
  </si>
  <si>
    <t>A010010011500000382</t>
  </si>
  <si>
    <t>PUB. PROG. EL PODER DE LA TARDE, CANAL 23, 01/11 AL 01/12/2016</t>
  </si>
  <si>
    <t>A010010011500000397</t>
  </si>
  <si>
    <t>PUB. PROG. EL PODER DE LA TARDE, CANAL 23, 01/12/16 AL 01/01/2017</t>
  </si>
  <si>
    <t>0912</t>
  </si>
  <si>
    <t>A010010011500000912</t>
  </si>
  <si>
    <t>PUB. INSTITUCIONAL EN LA PROG. REGULAR, OCTUBRE/2016</t>
  </si>
  <si>
    <t>0913</t>
  </si>
  <si>
    <t>A010010011500000913</t>
  </si>
  <si>
    <t>PUB. INSTITUCIONAL EN LA PROG. REGULAR, NOVIEMBRE/2016</t>
  </si>
  <si>
    <t>002675</t>
  </si>
  <si>
    <t>A010010011500000956</t>
  </si>
  <si>
    <t>PUB. PROGRAMA OBJETIVO 5 Y REVISTA TELE 15, OCTUBRE/2016</t>
  </si>
  <si>
    <t>1232</t>
  </si>
  <si>
    <t>A010010011500000333</t>
  </si>
  <si>
    <t>NOTICIAS EN HORA Y 1/2</t>
  </si>
  <si>
    <t>PUB. PROGRAMA NOTICIAS EN HORA Y MEDIA CANAL 57, NOVIEMBRE/2016</t>
  </si>
  <si>
    <t>1227</t>
  </si>
  <si>
    <t>A010010011500000331</t>
  </si>
  <si>
    <t>PUB. PROGRAMA NOTICIAS EN HORA Y MEDIA CANAL 57, OCTUBRE/2016</t>
  </si>
  <si>
    <t>1238</t>
  </si>
  <si>
    <t>A010010011500000334</t>
  </si>
  <si>
    <t>PUB. PROGRAMA NOTICIAS EN HORA Y MEDIA CANAL 57, DICIEMBRE/2016</t>
  </si>
  <si>
    <t>0422</t>
  </si>
  <si>
    <t>PUB. PROGRAMA PERSONALMENTE, 01 DE NOV.16 AL 01/12/16</t>
  </si>
  <si>
    <t>0421</t>
  </si>
  <si>
    <t>A010010011500000421</t>
  </si>
  <si>
    <t>PUB. PROGRAMA PERSONALMENTE, 01/OCT. AL 01/11/16</t>
  </si>
  <si>
    <t>011</t>
  </si>
  <si>
    <t>292/17</t>
  </si>
  <si>
    <t>A010010011500000011</t>
  </si>
  <si>
    <t>ADQ. DE IMPRESOS FORMULARIOS GLP</t>
  </si>
  <si>
    <t>309/17</t>
  </si>
  <si>
    <t>025</t>
  </si>
  <si>
    <t>A010010011500000025</t>
  </si>
  <si>
    <t>EDWIN AMAURY PERALTA</t>
  </si>
  <si>
    <t xml:space="preserve">ADQ. DE CORONA FUNEBRE P/LUISA JOSEFINA DIAZ </t>
  </si>
  <si>
    <t>301/17</t>
  </si>
  <si>
    <t>NUEVO SENTIDO, SRL</t>
  </si>
  <si>
    <t>TALLER IMAGEN PROF. P/25 PARTICIPANTES</t>
  </si>
  <si>
    <t>328/17</t>
  </si>
  <si>
    <t>SERVICIO DE CATERING GOB. DE PEDERNALES 03/03/2017</t>
  </si>
  <si>
    <t>319/17</t>
  </si>
  <si>
    <t>SERVICIO DE CATERING ACT. PROG. OPERACIONAL, PYMES 02/03/16</t>
  </si>
  <si>
    <t>323/17</t>
  </si>
  <si>
    <t>FTC23718</t>
  </si>
  <si>
    <t>A010030041500002601</t>
  </si>
  <si>
    <t>SUSCRIPCION PERIODICO DEL 11/03/2017 AL 10/03/2018</t>
  </si>
  <si>
    <t>0482008</t>
  </si>
  <si>
    <t>PO10010011500482008</t>
  </si>
  <si>
    <t>JESUS RAFAEL MENDEZ MENDEZ</t>
  </si>
  <si>
    <t xml:space="preserve">HONORARIOS PROFESIONALES NOTARIO PUBLICO </t>
  </si>
  <si>
    <t>238/17</t>
  </si>
  <si>
    <t>TCR01-29152</t>
  </si>
  <si>
    <t>A010010011500002900</t>
  </si>
  <si>
    <t>233/17</t>
  </si>
  <si>
    <t>003584</t>
  </si>
  <si>
    <t>A010010011500003584</t>
  </si>
  <si>
    <t>COMPU OFFICE DOMINICANA, SRL</t>
  </si>
  <si>
    <t>ADQ. DE TONER PARA LAS DIFTES. IMPRESORAS DEL MIC</t>
  </si>
  <si>
    <t>216/17</t>
  </si>
  <si>
    <t>0195</t>
  </si>
  <si>
    <t>A010010011500000195</t>
  </si>
  <si>
    <t xml:space="preserve">BIG </t>
  </si>
  <si>
    <t xml:space="preserve">ADQ. DE SWICHT BLACK MAGIC </t>
  </si>
  <si>
    <t>329/17</t>
  </si>
  <si>
    <t>SERV. DE CATERING ACT. PYMES SABADO 18 Y 25/02/2017</t>
  </si>
  <si>
    <t>47/17</t>
  </si>
  <si>
    <t>TCR01-28984</t>
  </si>
  <si>
    <t>A010010011500002852</t>
  </si>
  <si>
    <t>ALQUILER DE VEHICULO DEL 13 AL 31/01/2017</t>
  </si>
  <si>
    <t>50/17</t>
  </si>
  <si>
    <t>TCR01-28836</t>
  </si>
  <si>
    <t>A010010011500002839</t>
  </si>
  <si>
    <t>ALQUILER DE DOS VEHICULOS DEL 16/01 AL 20/01/17</t>
  </si>
  <si>
    <t>235/17</t>
  </si>
  <si>
    <t>TCR01-028423</t>
  </si>
  <si>
    <t>A010010011500002890</t>
  </si>
  <si>
    <t>ALQUILER DE VEHICULO DEL 21 AL 24/11/16</t>
  </si>
  <si>
    <t>297/17</t>
  </si>
  <si>
    <t>IMPRESOS JOSE GARCIA, SRL</t>
  </si>
  <si>
    <t>IMPRESOS DE BANNER</t>
  </si>
  <si>
    <t>336/17</t>
  </si>
  <si>
    <t>FTD-00279830</t>
  </si>
  <si>
    <t>A010030011500004169</t>
  </si>
  <si>
    <t>GRUPO DIARIO LIBRE</t>
  </si>
  <si>
    <t>PUB. PERIODICO MIC NORMALIZATE DEL 15/02/2017</t>
  </si>
  <si>
    <t>1492/16</t>
  </si>
  <si>
    <t>ADQ. E INSTALACION DE SISTEMA DE CONTROL DE ACCESO DE 11 PUERTAS</t>
  </si>
  <si>
    <t>274/17</t>
  </si>
  <si>
    <t>TCR03-3472</t>
  </si>
  <si>
    <t>A010010011500002932</t>
  </si>
  <si>
    <t>ALQUILER DE VEHICULO DEL 09 AL 10/03/17</t>
  </si>
  <si>
    <t>42/17</t>
  </si>
  <si>
    <t>JOSE A. NOBOA MARCANO</t>
  </si>
  <si>
    <t>ADQUISICION DE RESMAS DE PAPEL BOND Y DE HILO</t>
  </si>
  <si>
    <t>A140010051500002535</t>
  </si>
  <si>
    <t xml:space="preserve">SERV. DE CABLE </t>
  </si>
  <si>
    <t>A140010051500002533</t>
  </si>
  <si>
    <t>BORIS SEGURA VALVERDE</t>
  </si>
  <si>
    <t>SERV. DE ASESORIA POLITICA, FEB./17 US$9,860.00 X 47.35</t>
  </si>
  <si>
    <t>SERV. DE ASESORIA POLITICA, MARZO/17 US$9,860.00 X 47.35</t>
  </si>
  <si>
    <t>PETRANS LOGISTIC, SRL</t>
  </si>
  <si>
    <t xml:space="preserve">ALQUILER DE FURGON P/DESCARGO INVENTARIO </t>
  </si>
  <si>
    <t>353/17</t>
  </si>
  <si>
    <t>A010010011500010185</t>
  </si>
  <si>
    <t>CONSUMO DE COMBUSTIBLES</t>
  </si>
  <si>
    <t>346/17</t>
  </si>
  <si>
    <t>TCR01-28490</t>
  </si>
  <si>
    <t>A010010011500002756</t>
  </si>
  <si>
    <t>ALQUILER DE VEHICULO DEL 01 AL 03/12/16</t>
  </si>
  <si>
    <t>302/17</t>
  </si>
  <si>
    <t>SERV. DE CATERING ACT.</t>
  </si>
  <si>
    <t>A010010011500010586</t>
  </si>
  <si>
    <t>ARREDAMIENTO DE ESPACIO, CORRESP. A DICIEMBRE/2016</t>
  </si>
  <si>
    <t>A010070051500005998</t>
  </si>
  <si>
    <t>PUB. PERIODICO RES. COMBUSTIBLES Y GAS NATURAL DEL 18/03/2017</t>
  </si>
  <si>
    <t>BR-000003350</t>
  </si>
  <si>
    <t>A010020011500001786</t>
  </si>
  <si>
    <t>PUB. PERIODICO RES. COMBUSTIBLES Y GAS NATURAL DEL 13/03/2017</t>
  </si>
  <si>
    <t>07641</t>
  </si>
  <si>
    <t>A010030021500007641</t>
  </si>
  <si>
    <t>PUB. PERIODICO RES. COMBUSTIBLES Y GAS NATURAL DEL 31/12/16</t>
  </si>
  <si>
    <t>0161</t>
  </si>
  <si>
    <t>A010010011500000161</t>
  </si>
  <si>
    <t>APORTE MANT. MES DE MARZO/2017</t>
  </si>
  <si>
    <t>032730</t>
  </si>
  <si>
    <t>A010010011500032730</t>
  </si>
  <si>
    <t>BANRESERVAS</t>
  </si>
  <si>
    <t>ALQUILER DE LA TORRE EMPRESARIAL INTEGRAL</t>
  </si>
  <si>
    <t>0717</t>
  </si>
  <si>
    <t>P010010011500144048</t>
  </si>
  <si>
    <t>SERVICIO DE CATERING ACT. P/25 PERSONAS DE LAS PYMES</t>
  </si>
  <si>
    <t>317/17</t>
  </si>
  <si>
    <t>SERVICIO DE CATERING ACT. PYMES P/150 PERSONAS</t>
  </si>
  <si>
    <t>300/17</t>
  </si>
  <si>
    <t>SERVICIO DE CATERING TALLER DE IMAGEN DEL ÉXITO, LOS DIAS 10 Y 13 DE MARZO</t>
  </si>
  <si>
    <t>307/17</t>
  </si>
  <si>
    <t>SERVICIO DE CATERING ACT. P/30 PERSONAS DE LAS PYMES</t>
  </si>
  <si>
    <t>324/17</t>
  </si>
  <si>
    <t>SERV. CATERING ACT. PROJECT DE LA DIR. DE GESTION H. P/30 PERSONAS</t>
  </si>
  <si>
    <t>001823255</t>
  </si>
  <si>
    <t>A030030011500007553</t>
  </si>
  <si>
    <t>RENOVACION SUSCRIPCION PERIODICO DEL 08/04/17 AL 07/04/18</t>
  </si>
  <si>
    <t>001823408</t>
  </si>
  <si>
    <t>A030030011500007562</t>
  </si>
  <si>
    <t>322/17</t>
  </si>
  <si>
    <t>112/17</t>
  </si>
  <si>
    <t>TCR01-28749</t>
  </si>
  <si>
    <t>A010010011500002853</t>
  </si>
  <si>
    <t>ALQUILER DE VEH. DEL 04 AL 13/01/2017</t>
  </si>
  <si>
    <t>122/17</t>
  </si>
  <si>
    <t>TCR01-028985</t>
  </si>
  <si>
    <t>A010010011500002953</t>
  </si>
  <si>
    <t>ALQUILER DE VEH. DEL 03 AL 28/02/2017</t>
  </si>
  <si>
    <t>270/17</t>
  </si>
  <si>
    <t>TCR01-29274</t>
  </si>
  <si>
    <t>A010010011500002931</t>
  </si>
  <si>
    <t>ALQUILER DE VEH. DEL 08 AL 11/03/2017</t>
  </si>
  <si>
    <t>136/17</t>
  </si>
  <si>
    <t>TCR01-28985</t>
  </si>
  <si>
    <t>A010010011500002934</t>
  </si>
  <si>
    <t>ALQUILER DE VEH. DEL 31/01 AL 03/02/17</t>
  </si>
  <si>
    <t>306/17</t>
  </si>
  <si>
    <t>PORTAFOLIO DE COMUNICACIÓN LB, SRL</t>
  </si>
  <si>
    <t>TALLER SOBRE COMUNICACIÓN ASERTIVA P/25 PERSONAS</t>
  </si>
  <si>
    <t>296/17</t>
  </si>
  <si>
    <t>0013</t>
  </si>
  <si>
    <t>ADQ. DE VARIOS IMPRESOS</t>
  </si>
  <si>
    <t>RC-2 CONSULTORIA, ASESORIA Y GESTION, SRL</t>
  </si>
  <si>
    <t>HONORARIOS PROF. POR ASESORIA Y CONSULTAS LEGALES, SEPT. Y OCT./2016</t>
  </si>
  <si>
    <t>064529</t>
  </si>
  <si>
    <t>A010010011500001176</t>
  </si>
  <si>
    <t>EDITORA CORRIPIO, S.A. S.</t>
  </si>
  <si>
    <t>IMPRESIÓN DE LIBRO EL IDEARIO DE JOAQUIN BALAGUER</t>
  </si>
  <si>
    <t>CEIRD01267</t>
  </si>
  <si>
    <t>CENTRO DE EXPORTACION E INVERSION DE LA REP. DOM. (CEI-RD)</t>
  </si>
  <si>
    <t>ALQUILER DE SALON DE CAPACITACION #1,P/REUNION DE PYMES</t>
  </si>
  <si>
    <t>0129711</t>
  </si>
  <si>
    <t>A020010021500013127</t>
  </si>
  <si>
    <t>PUB. PERIODICO RES. COMBUSTIBLES Y GAS NATURAL EL 25/03/2017</t>
  </si>
  <si>
    <t>01 231162</t>
  </si>
  <si>
    <t>A010010011500015077</t>
  </si>
  <si>
    <t>EDITORA HOY, S. A. S.</t>
  </si>
  <si>
    <t>PUB. PERIODICO RES. COMBUSTIBLES Y GAS NATURAL EL 11/03/2017</t>
  </si>
  <si>
    <t>9</t>
  </si>
  <si>
    <t>10</t>
  </si>
  <si>
    <t>21</t>
  </si>
  <si>
    <t>22</t>
  </si>
  <si>
    <t>24</t>
  </si>
  <si>
    <t>25</t>
  </si>
  <si>
    <t>106</t>
  </si>
  <si>
    <t>107</t>
  </si>
  <si>
    <t>108</t>
  </si>
  <si>
    <t>153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</si>
  <si>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</si>
  <si>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</si>
  <si>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</si>
  <si>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</si>
  <si>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</si>
  <si>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</si>
  <si>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</si>
  <si>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</si>
  <si>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</si>
  <si>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</si>
  <si>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</si>
  <si>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</si>
  <si>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</si>
  <si>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</si>
  <si>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</si>
  <si>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</si>
  <si>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</si>
  <si>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</si>
  <si>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</si>
  <si>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</si>
  <si>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</si>
  <si>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</si>
  <si>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</si>
  <si>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</si>
  <si>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</si>
  <si>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</si>
  <si>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</si>
  <si>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</si>
  <si>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</si>
  <si>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</si>
  <si>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</si>
  <si>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</si>
  <si>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259</t>
  </si>
  <si>
    <t>260</t>
  </si>
  <si>
    <t>261</t>
  </si>
  <si>
    <t>263</t>
  </si>
  <si>
    <t>268</t>
  </si>
  <si>
    <t>272</t>
  </si>
  <si>
    <t>273</t>
  </si>
  <si>
    <t>282</t>
  </si>
  <si>
    <t>284</t>
  </si>
  <si>
    <t>285</t>
  </si>
  <si>
    <t>289</t>
  </si>
  <si>
    <t>290</t>
  </si>
  <si>
    <t>294</t>
  </si>
  <si>
    <t>315</t>
  </si>
  <si>
    <t>316</t>
  </si>
  <si>
    <t>344</t>
  </si>
  <si>
    <t>345</t>
  </si>
  <si>
    <t>346</t>
  </si>
  <si>
    <t>353</t>
  </si>
  <si>
    <t>369</t>
  </si>
  <si>
    <t>370</t>
  </si>
  <si>
    <t>401</t>
  </si>
  <si>
    <t>402</t>
  </si>
  <si>
    <t>66/17</t>
  </si>
  <si>
    <t>64898</t>
  </si>
  <si>
    <t>A010010021500000002</t>
  </si>
  <si>
    <t>4296</t>
  </si>
  <si>
    <t>A010010011500001199</t>
  </si>
  <si>
    <t>SELLOS Y MAS, SRL</t>
  </si>
  <si>
    <t xml:space="preserve">ADQ. DE FLEXIPLATEADO CON IMPRESIÓN A COLOR </t>
  </si>
  <si>
    <t>MINISTERIO DE INDUSTRIA COMERCIO Y MIPYMES</t>
  </si>
  <si>
    <t>VALORES RD$</t>
  </si>
  <si>
    <t>AL 31 DE MARZO DEL 2017</t>
  </si>
  <si>
    <t>PREPARADO POR:</t>
  </si>
  <si>
    <t>APROBADO POR:</t>
  </si>
  <si>
    <t>REVISADO POR:</t>
  </si>
  <si>
    <t>LIC. ELIZABETH RODRIGUEZ</t>
  </si>
  <si>
    <t>LIC. MANOLO CABA NUÑEZ</t>
  </si>
  <si>
    <t>LIC. BLAS R. ALMONTE A.</t>
  </si>
  <si>
    <t>CONTADORA</t>
  </si>
  <si>
    <t>DIRECTOR FINANCIERO</t>
  </si>
  <si>
    <t>CONTADOR GENERAL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</si>
</sst>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dd/mm/yyyy;@"/>
    <numFmt numFmtId="166" formatCode="_(* #,##0.00_);_(* \(#,##0.00\);_(* \-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i/>
      <sz val="12"/>
      <name val="Monotype Corsiva"/>
      <family val="4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b/>
      <i/>
      <sz val="11"/>
      <color indexed="62"/>
      <name val="Calibri"/>
      <family val="2"/>
    </font>
    <font>
      <sz val="10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1F497D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medium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/>
      <top style="medium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1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8" fillId="0" borderId="0" xfId="46" applyFont="1">
      <alignment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11" fillId="0" borderId="11" xfId="0" applyFont="1" applyFill="1" applyBorder="1" applyAlignment="1">
      <alignment/>
    </xf>
    <xf numFmtId="164" fontId="11" fillId="0" borderId="11" xfId="42" applyFont="1" applyFill="1" applyBorder="1" applyAlignment="1" applyProtection="1">
      <alignment/>
      <protection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166" fontId="11" fillId="0" borderId="11" xfId="42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164" fontId="11" fillId="0" borderId="14" xfId="42" applyFont="1" applyFill="1" applyBorder="1" applyAlignment="1" applyProtection="1">
      <alignment/>
      <protection/>
    </xf>
    <xf numFmtId="166" fontId="11" fillId="0" borderId="14" xfId="42" applyNumberFormat="1" applyFont="1" applyFill="1" applyBorder="1" applyAlignment="1" applyProtection="1">
      <alignment/>
      <protection/>
    </xf>
    <xf numFmtId="164" fontId="11" fillId="0" borderId="15" xfId="42" applyFont="1" applyFill="1" applyBorder="1" applyAlignment="1" applyProtection="1">
      <alignment/>
      <protection/>
    </xf>
    <xf numFmtId="166" fontId="11" fillId="0" borderId="12" xfId="42" applyNumberFormat="1" applyFont="1" applyFill="1" applyBorder="1" applyAlignment="1" applyProtection="1">
      <alignment/>
      <protection/>
    </xf>
    <xf numFmtId="164" fontId="11" fillId="0" borderId="12" xfId="42" applyFont="1" applyFill="1" applyBorder="1" applyAlignment="1" applyProtection="1">
      <alignment/>
      <protection/>
    </xf>
    <xf numFmtId="0" fontId="11" fillId="0" borderId="16" xfId="0" applyFont="1" applyFill="1" applyBorder="1" applyAlignment="1" quotePrefix="1">
      <alignment horizontal="center"/>
    </xf>
    <xf numFmtId="4" fontId="11" fillId="0" borderId="12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2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164" fontId="11" fillId="0" borderId="18" xfId="42" applyFont="1" applyFill="1" applyBorder="1" applyAlignment="1" applyProtection="1">
      <alignment/>
      <protection/>
    </xf>
    <xf numFmtId="165" fontId="11" fillId="0" borderId="18" xfId="0" applyNumberFormat="1" applyFont="1" applyFill="1" applyBorder="1" applyAlignment="1">
      <alignment horizontal="center"/>
    </xf>
    <xf numFmtId="165" fontId="11" fillId="0" borderId="19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166" fontId="11" fillId="0" borderId="15" xfId="42" applyNumberFormat="1" applyFont="1" applyFill="1" applyBorder="1" applyAlignment="1" applyProtection="1">
      <alignment/>
      <protection/>
    </xf>
    <xf numFmtId="165" fontId="11" fillId="0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66" fontId="11" fillId="0" borderId="21" xfId="42" applyNumberFormat="1" applyFont="1" applyFill="1" applyBorder="1" applyAlignment="1" applyProtection="1">
      <alignment/>
      <protection/>
    </xf>
    <xf numFmtId="165" fontId="11" fillId="0" borderId="22" xfId="0" applyNumberFormat="1" applyFont="1" applyFill="1" applyBorder="1" applyAlignment="1">
      <alignment horizontal="center"/>
    </xf>
    <xf numFmtId="164" fontId="11" fillId="0" borderId="21" xfId="42" applyFont="1" applyFill="1" applyBorder="1" applyAlignment="1" applyProtection="1">
      <alignment/>
      <protection/>
    </xf>
    <xf numFmtId="0" fontId="11" fillId="0" borderId="15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164" fontId="11" fillId="0" borderId="24" xfId="42" applyFont="1" applyFill="1" applyBorder="1" applyAlignment="1" applyProtection="1">
      <alignment/>
      <protection/>
    </xf>
    <xf numFmtId="4" fontId="3" fillId="0" borderId="0" xfId="0" applyNumberFormat="1" applyFont="1" applyBorder="1" applyAlignment="1">
      <alignment/>
    </xf>
    <xf numFmtId="164" fontId="4" fillId="0" borderId="0" xfId="42" applyFont="1" applyFill="1" applyBorder="1" applyAlignment="1" applyProtection="1">
      <alignment/>
      <protection/>
    </xf>
    <xf numFmtId="0" fontId="5" fillId="33" borderId="25" xfId="46" applyFont="1" applyFill="1" applyBorder="1" applyAlignment="1">
      <alignment horizontal="center"/>
      <protection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165" fontId="11" fillId="0" borderId="19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166" fontId="11" fillId="0" borderId="26" xfId="42" applyNumberFormat="1" applyFont="1" applyFill="1" applyBorder="1" applyAlignment="1" applyProtection="1">
      <alignment/>
      <protection/>
    </xf>
    <xf numFmtId="166" fontId="11" fillId="0" borderId="27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4" fontId="11" fillId="0" borderId="26" xfId="42" applyFont="1" applyFill="1" applyBorder="1" applyAlignment="1" applyProtection="1">
      <alignment/>
      <protection/>
    </xf>
    <xf numFmtId="0" fontId="11" fillId="0" borderId="13" xfId="0" applyFont="1" applyFill="1" applyBorder="1" applyAlignment="1" quotePrefix="1">
      <alignment horizontal="center"/>
    </xf>
    <xf numFmtId="4" fontId="11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0" fontId="11" fillId="0" borderId="14" xfId="0" applyFont="1" applyFill="1" applyBorder="1" applyAlignment="1">
      <alignment/>
    </xf>
    <xf numFmtId="0" fontId="11" fillId="0" borderId="23" xfId="0" applyFont="1" applyFill="1" applyBorder="1" applyAlignment="1" quotePrefix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166" fontId="11" fillId="0" borderId="17" xfId="42" applyNumberFormat="1" applyFont="1" applyFill="1" applyBorder="1" applyAlignment="1" applyProtection="1">
      <alignment/>
      <protection/>
    </xf>
    <xf numFmtId="165" fontId="11" fillId="0" borderId="28" xfId="0" applyNumberFormat="1" applyFont="1" applyFill="1" applyBorder="1" applyAlignment="1">
      <alignment horizontal="center"/>
    </xf>
    <xf numFmtId="166" fontId="11" fillId="0" borderId="29" xfId="42" applyNumberFormat="1" applyFont="1" applyFill="1" applyBorder="1" applyAlignment="1" applyProtection="1">
      <alignment/>
      <protection/>
    </xf>
    <xf numFmtId="164" fontId="11" fillId="0" borderId="17" xfId="42" applyFont="1" applyFill="1" applyBorder="1" applyAlignment="1" applyProtection="1">
      <alignment/>
      <protection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165" fontId="11" fillId="0" borderId="30" xfId="0" applyNumberFormat="1" applyFont="1" applyFill="1" applyBorder="1" applyAlignment="1">
      <alignment horizontal="center"/>
    </xf>
    <xf numFmtId="164" fontId="11" fillId="0" borderId="29" xfId="42" applyFont="1" applyFill="1" applyBorder="1" applyAlignment="1" applyProtection="1">
      <alignment/>
      <protection/>
    </xf>
    <xf numFmtId="0" fontId="11" fillId="0" borderId="31" xfId="0" applyFont="1" applyFill="1" applyBorder="1" applyAlignment="1">
      <alignment horizontal="center"/>
    </xf>
    <xf numFmtId="165" fontId="11" fillId="0" borderId="32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14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4" fontId="11" fillId="0" borderId="14" xfId="0" applyNumberFormat="1" applyFont="1" applyFill="1" applyBorder="1" applyAlignment="1">
      <alignment/>
    </xf>
    <xf numFmtId="166" fontId="11" fillId="0" borderId="36" xfId="42" applyNumberFormat="1" applyFont="1" applyFill="1" applyBorder="1" applyAlignment="1" applyProtection="1">
      <alignment/>
      <protection/>
    </xf>
    <xf numFmtId="0" fontId="11" fillId="0" borderId="37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left"/>
    </xf>
    <xf numFmtId="165" fontId="11" fillId="0" borderId="38" xfId="0" applyNumberFormat="1" applyFont="1" applyFill="1" applyBorder="1" applyAlignment="1">
      <alignment horizontal="center"/>
    </xf>
    <xf numFmtId="164" fontId="11" fillId="0" borderId="37" xfId="42" applyFont="1" applyFill="1" applyBorder="1" applyAlignment="1" applyProtection="1">
      <alignment/>
      <protection/>
    </xf>
    <xf numFmtId="166" fontId="11" fillId="0" borderId="37" xfId="42" applyNumberFormat="1" applyFont="1" applyFill="1" applyBorder="1" applyAlignment="1" applyProtection="1">
      <alignment/>
      <protection/>
    </xf>
    <xf numFmtId="164" fontId="11" fillId="0" borderId="39" xfId="42" applyFont="1" applyFill="1" applyBorder="1" applyAlignment="1" applyProtection="1">
      <alignment/>
      <protection/>
    </xf>
    <xf numFmtId="0" fontId="11" fillId="0" borderId="40" xfId="0" applyFont="1" applyFill="1" applyBorder="1" applyAlignment="1" quotePrefix="1">
      <alignment horizontal="center"/>
    </xf>
    <xf numFmtId="0" fontId="1" fillId="0" borderId="0" xfId="46" applyBorder="1">
      <alignment/>
      <protection/>
    </xf>
    <xf numFmtId="0" fontId="11" fillId="0" borderId="17" xfId="0" applyFont="1" applyFill="1" applyBorder="1" applyAlignment="1">
      <alignment wrapText="1"/>
    </xf>
    <xf numFmtId="0" fontId="11" fillId="0" borderId="37" xfId="0" applyFont="1" applyFill="1" applyBorder="1" applyAlignment="1">
      <alignment wrapText="1"/>
    </xf>
    <xf numFmtId="0" fontId="0" fillId="0" borderId="0" xfId="0" applyBorder="1" applyAlignment="1">
      <alignment/>
    </xf>
    <xf numFmtId="166" fontId="11" fillId="0" borderId="41" xfId="42" applyNumberFormat="1" applyFont="1" applyFill="1" applyBorder="1" applyAlignment="1" applyProtection="1">
      <alignment/>
      <protection/>
    </xf>
    <xf numFmtId="4" fontId="11" fillId="0" borderId="27" xfId="0" applyNumberFormat="1" applyFont="1" applyFill="1" applyBorder="1" applyAlignment="1">
      <alignment/>
    </xf>
    <xf numFmtId="164" fontId="11" fillId="0" borderId="27" xfId="42" applyFont="1" applyFill="1" applyBorder="1" applyAlignment="1" applyProtection="1">
      <alignment/>
      <protection/>
    </xf>
    <xf numFmtId="0" fontId="6" fillId="33" borderId="42" xfId="46" applyFont="1" applyFill="1" applyBorder="1" applyAlignment="1">
      <alignment horizontal="center"/>
      <protection/>
    </xf>
    <xf numFmtId="0" fontId="7" fillId="33" borderId="43" xfId="46" applyFont="1" applyFill="1" applyBorder="1" applyAlignment="1">
      <alignment horizontal="center"/>
      <protection/>
    </xf>
    <xf numFmtId="0" fontId="7" fillId="33" borderId="25" xfId="46" applyFont="1" applyFill="1" applyBorder="1" applyAlignment="1">
      <alignment horizontal="center"/>
      <protection/>
    </xf>
    <xf numFmtId="0" fontId="6" fillId="33" borderId="25" xfId="46" applyFont="1" applyFill="1" applyBorder="1" applyAlignment="1">
      <alignment horizontal="center"/>
      <protection/>
    </xf>
    <xf numFmtId="0" fontId="6" fillId="33" borderId="44" xfId="46" applyFont="1" applyFill="1" applyBorder="1" applyAlignment="1">
      <alignment horizontal="center"/>
      <protection/>
    </xf>
    <xf numFmtId="0" fontId="4" fillId="33" borderId="43" xfId="46" applyFont="1" applyFill="1" applyBorder="1" applyAlignment="1">
      <alignment horizontal="center" wrapText="1"/>
      <protection/>
    </xf>
    <xf numFmtId="166" fontId="11" fillId="0" borderId="45" xfId="42" applyNumberFormat="1" applyFont="1" applyFill="1" applyBorder="1" applyAlignment="1" applyProtection="1">
      <alignment/>
      <protection/>
    </xf>
    <xf numFmtId="166" fontId="11" fillId="0" borderId="46" xfId="42" applyNumberFormat="1" applyFont="1" applyFill="1" applyBorder="1" applyAlignment="1" applyProtection="1">
      <alignment/>
      <protection/>
    </xf>
    <xf numFmtId="166" fontId="11" fillId="0" borderId="47" xfId="42" applyNumberFormat="1" applyFont="1" applyFill="1" applyBorder="1" applyAlignment="1" applyProtection="1">
      <alignment/>
      <protection/>
    </xf>
    <xf numFmtId="166" fontId="11" fillId="0" borderId="48" xfId="42" applyNumberFormat="1" applyFont="1" applyFill="1" applyBorder="1" applyAlignment="1" applyProtection="1">
      <alignment/>
      <protection/>
    </xf>
    <xf numFmtId="4" fontId="11" fillId="0" borderId="48" xfId="0" applyNumberFormat="1" applyFont="1" applyFill="1" applyBorder="1" applyAlignment="1">
      <alignment/>
    </xf>
    <xf numFmtId="166" fontId="11" fillId="0" borderId="49" xfId="42" applyNumberFormat="1" applyFont="1" applyFill="1" applyBorder="1" applyAlignment="1" applyProtection="1">
      <alignment/>
      <protection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166" fontId="11" fillId="0" borderId="53" xfId="42" applyNumberFormat="1" applyFont="1" applyFill="1" applyBorder="1" applyAlignment="1" applyProtection="1">
      <alignment/>
      <protection/>
    </xf>
    <xf numFmtId="0" fontId="11" fillId="0" borderId="24" xfId="0" applyFont="1" applyFill="1" applyBorder="1" applyAlignment="1">
      <alignment horizontal="center"/>
    </xf>
    <xf numFmtId="165" fontId="11" fillId="0" borderId="54" xfId="0" applyNumberFormat="1" applyFont="1" applyFill="1" applyBorder="1" applyAlignment="1">
      <alignment horizontal="center"/>
    </xf>
    <xf numFmtId="164" fontId="11" fillId="0" borderId="55" xfId="42" applyFont="1" applyFill="1" applyBorder="1" applyAlignment="1" applyProtection="1">
      <alignment/>
      <protection/>
    </xf>
    <xf numFmtId="166" fontId="11" fillId="0" borderId="24" xfId="42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24" xfId="0" applyFont="1" applyFill="1" applyBorder="1" applyAlignment="1">
      <alignment/>
    </xf>
    <xf numFmtId="164" fontId="11" fillId="0" borderId="48" xfId="42" applyFont="1" applyFill="1" applyBorder="1" applyAlignment="1" applyProtection="1">
      <alignment/>
      <protection/>
    </xf>
    <xf numFmtId="4" fontId="11" fillId="0" borderId="49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164" fontId="11" fillId="0" borderId="49" xfId="42" applyFont="1" applyFill="1" applyBorder="1" applyAlignment="1" applyProtection="1">
      <alignment/>
      <protection/>
    </xf>
    <xf numFmtId="0" fontId="11" fillId="0" borderId="31" xfId="0" applyFont="1" applyFill="1" applyBorder="1" applyAlignment="1">
      <alignment horizontal="left"/>
    </xf>
    <xf numFmtId="4" fontId="11" fillId="0" borderId="46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1" xfId="0" applyFont="1" applyFill="1" applyBorder="1" applyAlignment="1">
      <alignment wrapText="1"/>
    </xf>
    <xf numFmtId="165" fontId="11" fillId="0" borderId="56" xfId="0" applyNumberFormat="1" applyFont="1" applyFill="1" applyBorder="1" applyAlignment="1">
      <alignment horizontal="center"/>
    </xf>
    <xf numFmtId="164" fontId="11" fillId="0" borderId="31" xfId="42" applyFont="1" applyFill="1" applyBorder="1" applyAlignment="1" applyProtection="1">
      <alignment/>
      <protection/>
    </xf>
    <xf numFmtId="166" fontId="11" fillId="0" borderId="31" xfId="42" applyNumberFormat="1" applyFont="1" applyFill="1" applyBorder="1" applyAlignment="1" applyProtection="1">
      <alignment/>
      <protection/>
    </xf>
    <xf numFmtId="0" fontId="11" fillId="0" borderId="57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left"/>
    </xf>
    <xf numFmtId="164" fontId="11" fillId="0" borderId="19" xfId="42" applyFont="1" applyFill="1" applyBorder="1" applyAlignment="1" applyProtection="1">
      <alignment/>
      <protection/>
    </xf>
    <xf numFmtId="4" fontId="11" fillId="0" borderId="41" xfId="0" applyNumberFormat="1" applyFont="1" applyFill="1" applyBorder="1" applyAlignment="1">
      <alignment/>
    </xf>
    <xf numFmtId="0" fontId="11" fillId="0" borderId="57" xfId="0" applyFont="1" applyFill="1" applyBorder="1" applyAlignment="1" quotePrefix="1">
      <alignment horizontal="center"/>
    </xf>
    <xf numFmtId="4" fontId="11" fillId="0" borderId="53" xfId="0" applyNumberFormat="1" applyFont="1" applyFill="1" applyBorder="1" applyAlignment="1">
      <alignment/>
    </xf>
    <xf numFmtId="4" fontId="11" fillId="0" borderId="24" xfId="0" applyNumberFormat="1" applyFont="1" applyFill="1" applyBorder="1" applyAlignment="1">
      <alignment/>
    </xf>
    <xf numFmtId="164" fontId="11" fillId="0" borderId="46" xfId="42" applyFont="1" applyFill="1" applyBorder="1" applyAlignment="1" applyProtection="1">
      <alignment/>
      <protection/>
    </xf>
    <xf numFmtId="0" fontId="11" fillId="0" borderId="58" xfId="0" applyFont="1" applyFill="1" applyBorder="1" applyAlignment="1">
      <alignment horizontal="center"/>
    </xf>
    <xf numFmtId="166" fontId="11" fillId="0" borderId="59" xfId="42" applyNumberFormat="1" applyFont="1" applyFill="1" applyBorder="1" applyAlignment="1" applyProtection="1">
      <alignment/>
      <protection/>
    </xf>
    <xf numFmtId="4" fontId="11" fillId="0" borderId="26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0" fontId="11" fillId="0" borderId="60" xfId="0" applyFont="1" applyFill="1" applyBorder="1" applyAlignment="1">
      <alignment horizontal="center"/>
    </xf>
    <xf numFmtId="0" fontId="11" fillId="0" borderId="58" xfId="0" applyFont="1" applyFill="1" applyBorder="1" applyAlignment="1" quotePrefix="1">
      <alignment horizontal="center"/>
    </xf>
    <xf numFmtId="0" fontId="11" fillId="0" borderId="24" xfId="0" applyFont="1" applyFill="1" applyBorder="1" applyAlignment="1">
      <alignment wrapText="1"/>
    </xf>
    <xf numFmtId="0" fontId="11" fillId="0" borderId="60" xfId="0" applyFont="1" applyFill="1" applyBorder="1" applyAlignment="1" quotePrefix="1">
      <alignment horizontal="center"/>
    </xf>
    <xf numFmtId="0" fontId="11" fillId="0" borderId="12" xfId="0" applyFont="1" applyFill="1" applyBorder="1" applyAlignment="1" quotePrefix="1">
      <alignment horizontal="center"/>
    </xf>
    <xf numFmtId="164" fontId="11" fillId="0" borderId="36" xfId="42" applyFont="1" applyFill="1" applyBorder="1" applyAlignment="1" applyProtection="1">
      <alignment/>
      <protection/>
    </xf>
    <xf numFmtId="0" fontId="8" fillId="34" borderId="61" xfId="46" applyFont="1" applyFill="1" applyBorder="1" applyAlignment="1" quotePrefix="1">
      <alignment horizontal="center"/>
      <protection/>
    </xf>
    <xf numFmtId="0" fontId="8" fillId="34" borderId="62" xfId="46" applyFont="1" applyFill="1" applyBorder="1" applyAlignment="1" quotePrefix="1">
      <alignment horizontal="center"/>
      <protection/>
    </xf>
    <xf numFmtId="4" fontId="11" fillId="0" borderId="36" xfId="0" applyNumberFormat="1" applyFont="1" applyFill="1" applyBorder="1" applyAlignment="1">
      <alignment/>
    </xf>
    <xf numFmtId="4" fontId="11" fillId="0" borderId="31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24" xfId="0" applyFont="1" applyFill="1" applyBorder="1" applyAlignment="1" quotePrefix="1">
      <alignment horizontal="center"/>
    </xf>
    <xf numFmtId="0" fontId="5" fillId="33" borderId="63" xfId="46" applyFont="1" applyFill="1" applyBorder="1" applyAlignment="1">
      <alignment horizontal="left"/>
      <protection/>
    </xf>
    <xf numFmtId="0" fontId="5" fillId="33" borderId="58" xfId="46" applyFont="1" applyFill="1" applyBorder="1" applyAlignment="1">
      <alignment horizontal="center"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64" xfId="46" applyFont="1" applyFill="1" applyBorder="1" applyAlignment="1">
      <alignment horizontal="center"/>
      <protection/>
    </xf>
    <xf numFmtId="0" fontId="5" fillId="33" borderId="63" xfId="46" applyFont="1" applyFill="1" applyBorder="1" applyAlignment="1">
      <alignment horizontal="center"/>
      <protection/>
    </xf>
    <xf numFmtId="0" fontId="5" fillId="33" borderId="65" xfId="46" applyFont="1" applyFill="1" applyBorder="1" applyAlignment="1">
      <alignment horizontal="center"/>
      <protection/>
    </xf>
    <xf numFmtId="0" fontId="5" fillId="33" borderId="66" xfId="46" applyFont="1" applyFill="1" applyBorder="1" applyAlignment="1">
      <alignment horizontal="center" wrapText="1"/>
      <protection/>
    </xf>
    <xf numFmtId="0" fontId="5" fillId="33" borderId="67" xfId="46" applyFont="1" applyFill="1" applyBorder="1" applyAlignment="1">
      <alignment horizontal="center" wrapText="1"/>
      <protection/>
    </xf>
    <xf numFmtId="0" fontId="11" fillId="0" borderId="68" xfId="0" applyFont="1" applyFill="1" applyBorder="1" applyAlignment="1" quotePrefix="1">
      <alignment horizontal="center"/>
    </xf>
    <xf numFmtId="0" fontId="11" fillId="0" borderId="68" xfId="0" applyFont="1" applyFill="1" applyBorder="1" applyAlignment="1">
      <alignment horizontal="center"/>
    </xf>
    <xf numFmtId="0" fontId="11" fillId="0" borderId="68" xfId="0" applyFont="1" applyFill="1" applyBorder="1" applyAlignment="1">
      <alignment/>
    </xf>
    <xf numFmtId="4" fontId="11" fillId="0" borderId="68" xfId="0" applyNumberFormat="1" applyFont="1" applyFill="1" applyBorder="1" applyAlignment="1">
      <alignment/>
    </xf>
    <xf numFmtId="165" fontId="11" fillId="0" borderId="69" xfId="0" applyNumberFormat="1" applyFont="1" applyFill="1" applyBorder="1" applyAlignment="1">
      <alignment horizontal="center"/>
    </xf>
    <xf numFmtId="164" fontId="11" fillId="0" borderId="68" xfId="42" applyFont="1" applyFill="1" applyBorder="1" applyAlignment="1" applyProtection="1">
      <alignment/>
      <protection/>
    </xf>
    <xf numFmtId="164" fontId="11" fillId="0" borderId="69" xfId="42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4" fontId="11" fillId="0" borderId="70" xfId="0" applyNumberFormat="1" applyFont="1" applyFill="1" applyBorder="1" applyAlignment="1">
      <alignment/>
    </xf>
    <xf numFmtId="0" fontId="11" fillId="0" borderId="35" xfId="0" applyFont="1" applyFill="1" applyBorder="1" applyAlignment="1">
      <alignment horizontal="left"/>
    </xf>
    <xf numFmtId="165" fontId="11" fillId="0" borderId="71" xfId="0" applyNumberFormat="1" applyFont="1" applyFill="1" applyBorder="1" applyAlignment="1">
      <alignment horizontal="center"/>
    </xf>
    <xf numFmtId="0" fontId="11" fillId="0" borderId="59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164" fontId="11" fillId="0" borderId="41" xfId="42" applyFont="1" applyFill="1" applyBorder="1" applyAlignment="1" applyProtection="1">
      <alignment/>
      <protection/>
    </xf>
    <xf numFmtId="14" fontId="8" fillId="0" borderId="12" xfId="46" applyNumberFormat="1" applyFont="1" applyFill="1" applyBorder="1" applyAlignment="1" quotePrefix="1">
      <alignment horizontal="center"/>
      <protection/>
    </xf>
    <xf numFmtId="4" fontId="11" fillId="0" borderId="47" xfId="0" applyNumberFormat="1" applyFont="1" applyFill="1" applyBorder="1" applyAlignment="1">
      <alignment/>
    </xf>
    <xf numFmtId="164" fontId="11" fillId="0" borderId="47" xfId="42" applyFont="1" applyFill="1" applyBorder="1" applyAlignment="1" applyProtection="1">
      <alignment/>
      <protection/>
    </xf>
    <xf numFmtId="4" fontId="11" fillId="0" borderId="72" xfId="0" applyNumberFormat="1" applyFont="1" applyFill="1" applyBorder="1" applyAlignment="1">
      <alignment/>
    </xf>
    <xf numFmtId="166" fontId="11" fillId="0" borderId="24" xfId="0" applyNumberFormat="1" applyFont="1" applyFill="1" applyBorder="1" applyAlignment="1">
      <alignment/>
    </xf>
    <xf numFmtId="4" fontId="11" fillId="0" borderId="55" xfId="0" applyNumberFormat="1" applyFont="1" applyFill="1" applyBorder="1" applyAlignment="1">
      <alignment/>
    </xf>
    <xf numFmtId="0" fontId="5" fillId="35" borderId="25" xfId="46" applyFont="1" applyFill="1" applyBorder="1" applyAlignment="1">
      <alignment horizontal="center"/>
      <protection/>
    </xf>
    <xf numFmtId="0" fontId="5" fillId="35" borderId="43" xfId="46" applyFont="1" applyFill="1" applyBorder="1" applyAlignment="1">
      <alignment horizontal="center"/>
      <protection/>
    </xf>
    <xf numFmtId="0" fontId="5" fillId="35" borderId="44" xfId="46" applyFont="1" applyFill="1" applyBorder="1" applyAlignment="1">
      <alignment horizontal="center"/>
      <protection/>
    </xf>
    <xf numFmtId="0" fontId="5" fillId="35" borderId="73" xfId="46" applyFont="1" applyFill="1" applyBorder="1" applyAlignment="1">
      <alignment horizontal="center" wrapText="1"/>
      <protection/>
    </xf>
    <xf numFmtId="0" fontId="5" fillId="35" borderId="74" xfId="46" applyFont="1" applyFill="1" applyBorder="1" applyAlignment="1">
      <alignment horizontal="center" wrapText="1"/>
      <protection/>
    </xf>
    <xf numFmtId="0" fontId="11" fillId="0" borderId="75" xfId="0" applyFont="1" applyFill="1" applyBorder="1" applyAlignment="1">
      <alignment horizontal="center"/>
    </xf>
    <xf numFmtId="0" fontId="11" fillId="0" borderId="24" xfId="0" applyFont="1" applyFill="1" applyBorder="1" applyAlignment="1" quotePrefix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4" fontId="11" fillId="0" borderId="24" xfId="0" applyNumberFormat="1" applyFont="1" applyFill="1" applyBorder="1" applyAlignment="1">
      <alignment/>
    </xf>
    <xf numFmtId="165" fontId="11" fillId="0" borderId="54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11" fillId="0" borderId="1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35" borderId="76" xfId="46" applyFont="1" applyFill="1" applyBorder="1" applyAlignment="1">
      <alignment horizontal="center"/>
      <protection/>
    </xf>
    <xf numFmtId="0" fontId="5" fillId="35" borderId="77" xfId="46" applyFont="1" applyFill="1" applyBorder="1" applyAlignment="1">
      <alignment horizontal="center"/>
      <protection/>
    </xf>
    <xf numFmtId="0" fontId="8" fillId="0" borderId="61" xfId="46" applyFont="1" applyFill="1" applyBorder="1" applyAlignment="1">
      <alignment horizontal="center"/>
      <protection/>
    </xf>
    <xf numFmtId="14" fontId="8" fillId="0" borderId="37" xfId="46" applyNumberFormat="1" applyFont="1" applyFill="1" applyBorder="1" applyAlignment="1" quotePrefix="1">
      <alignment horizontal="center"/>
      <protection/>
    </xf>
    <xf numFmtId="0" fontId="11" fillId="0" borderId="37" xfId="0" applyFont="1" applyFill="1" applyBorder="1" applyAlignment="1">
      <alignment/>
    </xf>
    <xf numFmtId="4" fontId="11" fillId="0" borderId="78" xfId="0" applyNumberFormat="1" applyFont="1" applyFill="1" applyBorder="1" applyAlignment="1">
      <alignment/>
    </xf>
    <xf numFmtId="0" fontId="8" fillId="0" borderId="79" xfId="46" applyFont="1" applyFill="1" applyBorder="1" applyAlignment="1">
      <alignment horizontal="center"/>
      <protection/>
    </xf>
    <xf numFmtId="0" fontId="8" fillId="0" borderId="62" xfId="46" applyFont="1" applyFill="1" applyBorder="1" applyAlignment="1">
      <alignment horizontal="center"/>
      <protection/>
    </xf>
    <xf numFmtId="14" fontId="8" fillId="0" borderId="60" xfId="46" applyNumberFormat="1" applyFont="1" applyFill="1" applyBorder="1" applyAlignment="1" quotePrefix="1">
      <alignment horizontal="center"/>
      <protection/>
    </xf>
    <xf numFmtId="14" fontId="8" fillId="0" borderId="24" xfId="46" applyNumberFormat="1" applyFont="1" applyFill="1" applyBorder="1" applyAlignment="1" quotePrefix="1">
      <alignment horizontal="center"/>
      <protection/>
    </xf>
    <xf numFmtId="0" fontId="8" fillId="0" borderId="80" xfId="46" applyFont="1" applyFill="1" applyBorder="1" applyAlignment="1">
      <alignment horizontal="center"/>
      <protection/>
    </xf>
    <xf numFmtId="14" fontId="8" fillId="0" borderId="81" xfId="46" applyNumberFormat="1" applyFont="1" applyFill="1" applyBorder="1" applyAlignment="1" quotePrefix="1">
      <alignment horizontal="center"/>
      <protection/>
    </xf>
    <xf numFmtId="0" fontId="11" fillId="0" borderId="81" xfId="0" applyFont="1" applyFill="1" applyBorder="1" applyAlignment="1" quotePrefix="1">
      <alignment horizontal="center"/>
    </xf>
    <xf numFmtId="0" fontId="11" fillId="0" borderId="81" xfId="0" applyFont="1" applyFill="1" applyBorder="1" applyAlignment="1">
      <alignment horizontal="center"/>
    </xf>
    <xf numFmtId="0" fontId="11" fillId="0" borderId="81" xfId="0" applyFont="1" applyFill="1" applyBorder="1" applyAlignment="1">
      <alignment/>
    </xf>
    <xf numFmtId="0" fontId="11" fillId="0" borderId="81" xfId="0" applyFont="1" applyFill="1" applyBorder="1" applyAlignment="1">
      <alignment wrapText="1"/>
    </xf>
    <xf numFmtId="4" fontId="11" fillId="0" borderId="81" xfId="0" applyNumberFormat="1" applyFont="1" applyFill="1" applyBorder="1" applyAlignment="1">
      <alignment/>
    </xf>
    <xf numFmtId="165" fontId="11" fillId="0" borderId="82" xfId="0" applyNumberFormat="1" applyFont="1" applyFill="1" applyBorder="1" applyAlignment="1">
      <alignment horizontal="center"/>
    </xf>
    <xf numFmtId="0" fontId="5" fillId="35" borderId="25" xfId="46" applyFont="1" applyFill="1" applyBorder="1" applyAlignment="1">
      <alignment horizontal="center" wrapText="1"/>
      <protection/>
    </xf>
    <xf numFmtId="0" fontId="7" fillId="0" borderId="0" xfId="0" applyFont="1" applyFill="1" applyBorder="1" applyAlignment="1">
      <alignment horizontal="right" wrapText="1"/>
    </xf>
    <xf numFmtId="4" fontId="14" fillId="0" borderId="83" xfId="0" applyNumberFormat="1" applyFont="1" applyBorder="1" applyAlignment="1">
      <alignment/>
    </xf>
    <xf numFmtId="0" fontId="11" fillId="0" borderId="58" xfId="0" applyFont="1" applyFill="1" applyBorder="1" applyAlignment="1" quotePrefix="1">
      <alignment horizontal="center"/>
    </xf>
    <xf numFmtId="0" fontId="11" fillId="0" borderId="84" xfId="0" applyFont="1" applyFill="1" applyBorder="1" applyAlignment="1">
      <alignment horizontal="center"/>
    </xf>
    <xf numFmtId="0" fontId="11" fillId="0" borderId="12" xfId="0" applyFont="1" applyFill="1" applyBorder="1" applyAlignment="1" quotePrefix="1">
      <alignment horizontal="center"/>
    </xf>
    <xf numFmtId="0" fontId="11" fillId="0" borderId="57" xfId="0" applyFont="1" applyFill="1" applyBorder="1" applyAlignment="1" quotePrefix="1">
      <alignment horizontal="center"/>
    </xf>
    <xf numFmtId="0" fontId="11" fillId="0" borderId="85" xfId="0" applyFont="1" applyFill="1" applyBorder="1" applyAlignment="1" quotePrefix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26" xfId="0" applyFont="1" applyFill="1" applyBorder="1" applyAlignment="1">
      <alignment horizontal="left"/>
    </xf>
    <xf numFmtId="0" fontId="11" fillId="0" borderId="31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4" fontId="11" fillId="0" borderId="49" xfId="0" applyNumberFormat="1" applyFont="1" applyFill="1" applyBorder="1" applyAlignment="1">
      <alignment/>
    </xf>
    <xf numFmtId="4" fontId="11" fillId="0" borderId="36" xfId="0" applyNumberFormat="1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165" fontId="11" fillId="0" borderId="28" xfId="0" applyNumberFormat="1" applyFont="1" applyFill="1" applyBorder="1" applyAlignment="1">
      <alignment horizontal="center"/>
    </xf>
    <xf numFmtId="165" fontId="11" fillId="0" borderId="56" xfId="0" applyNumberFormat="1" applyFont="1" applyFill="1" applyBorder="1" applyAlignment="1">
      <alignment horizontal="center"/>
    </xf>
    <xf numFmtId="0" fontId="11" fillId="0" borderId="86" xfId="0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4" fontId="11" fillId="0" borderId="31" xfId="0" applyNumberFormat="1" applyFont="1" applyFill="1" applyBorder="1" applyAlignment="1">
      <alignment/>
    </xf>
    <xf numFmtId="4" fontId="52" fillId="0" borderId="24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8" fillId="0" borderId="16" xfId="46" applyFont="1" applyFill="1" applyBorder="1" applyAlignment="1">
      <alignment horizontal="center"/>
      <protection/>
    </xf>
    <xf numFmtId="0" fontId="11" fillId="0" borderId="87" xfId="0" applyFont="1" applyFill="1" applyBorder="1" applyAlignment="1" quotePrefix="1">
      <alignment horizontal="center"/>
    </xf>
    <xf numFmtId="14" fontId="11" fillId="0" borderId="12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/>
    </xf>
    <xf numFmtId="0" fontId="11" fillId="0" borderId="26" xfId="0" applyFont="1" applyFill="1" applyBorder="1" applyAlignment="1">
      <alignment wrapText="1"/>
    </xf>
    <xf numFmtId="4" fontId="11" fillId="0" borderId="48" xfId="0" applyNumberFormat="1" applyFont="1" applyFill="1" applyBorder="1" applyAlignment="1">
      <alignment/>
    </xf>
    <xf numFmtId="0" fontId="11" fillId="0" borderId="84" xfId="0" applyFont="1" applyFill="1" applyBorder="1" applyAlignment="1">
      <alignment/>
    </xf>
    <xf numFmtId="0" fontId="8" fillId="0" borderId="12" xfId="46" applyFont="1" applyFill="1" applyBorder="1" applyAlignment="1">
      <alignment horizontal="center"/>
      <protection/>
    </xf>
    <xf numFmtId="0" fontId="8" fillId="0" borderId="12" xfId="46" applyFont="1" applyFill="1" applyBorder="1" applyAlignment="1">
      <alignment horizontal="left"/>
      <protection/>
    </xf>
    <xf numFmtId="164" fontId="8" fillId="0" borderId="12" xfId="42" applyFont="1" applyFill="1" applyBorder="1" applyAlignment="1" applyProtection="1">
      <alignment horizontal="right"/>
      <protection/>
    </xf>
    <xf numFmtId="165" fontId="8" fillId="0" borderId="19" xfId="0" applyNumberFormat="1" applyFont="1" applyFill="1" applyBorder="1" applyAlignment="1">
      <alignment horizontal="center"/>
    </xf>
    <xf numFmtId="165" fontId="8" fillId="0" borderId="19" xfId="46" applyNumberFormat="1" applyFont="1" applyFill="1" applyBorder="1" applyAlignment="1">
      <alignment horizontal="center"/>
      <protection/>
    </xf>
    <xf numFmtId="0" fontId="8" fillId="0" borderId="40" xfId="46" applyFont="1" applyFill="1" applyBorder="1" applyAlignment="1" quotePrefix="1">
      <alignment horizontal="center"/>
      <protection/>
    </xf>
    <xf numFmtId="0" fontId="8" fillId="0" borderId="37" xfId="46" applyFont="1" applyFill="1" applyBorder="1" applyAlignment="1" quotePrefix="1">
      <alignment horizontal="center"/>
      <protection/>
    </xf>
    <xf numFmtId="0" fontId="11" fillId="0" borderId="88" xfId="0" applyFont="1" applyFill="1" applyBorder="1" applyAlignment="1">
      <alignment/>
    </xf>
    <xf numFmtId="1" fontId="8" fillId="0" borderId="61" xfId="46" applyNumberFormat="1" applyFont="1" applyFill="1" applyBorder="1" applyAlignment="1">
      <alignment horizontal="center"/>
      <protection/>
    </xf>
    <xf numFmtId="0" fontId="8" fillId="0" borderId="16" xfId="46" applyFont="1" applyFill="1" applyBorder="1" applyAlignment="1" quotePrefix="1">
      <alignment horizontal="center"/>
      <protection/>
    </xf>
    <xf numFmtId="0" fontId="8" fillId="0" borderId="12" xfId="46" applyFont="1" applyFill="1" applyBorder="1" applyAlignment="1" quotePrefix="1">
      <alignment horizontal="center"/>
      <protection/>
    </xf>
    <xf numFmtId="1" fontId="8" fillId="0" borderId="79" xfId="46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165" fontId="11" fillId="0" borderId="89" xfId="0" applyNumberFormat="1" applyFont="1" applyFill="1" applyBorder="1" applyAlignment="1">
      <alignment horizontal="center"/>
    </xf>
    <xf numFmtId="0" fontId="11" fillId="0" borderId="75" xfId="0" applyFont="1" applyFill="1" applyBorder="1" applyAlignment="1" quotePrefix="1">
      <alignment horizontal="center"/>
    </xf>
    <xf numFmtId="0" fontId="8" fillId="0" borderId="58" xfId="46" applyFont="1" applyFill="1" applyBorder="1" applyAlignment="1">
      <alignment horizontal="center"/>
      <protection/>
    </xf>
    <xf numFmtId="14" fontId="8" fillId="0" borderId="17" xfId="46" applyNumberFormat="1" applyFont="1" applyFill="1" applyBorder="1" applyAlignment="1" quotePrefix="1">
      <alignment horizontal="center"/>
      <protection/>
    </xf>
    <xf numFmtId="0" fontId="11" fillId="0" borderId="90" xfId="0" applyFont="1" applyFill="1" applyBorder="1" applyAlignment="1">
      <alignment/>
    </xf>
    <xf numFmtId="0" fontId="11" fillId="0" borderId="91" xfId="0" applyFont="1" applyFill="1" applyBorder="1" applyAlignment="1">
      <alignment/>
    </xf>
    <xf numFmtId="0" fontId="8" fillId="0" borderId="58" xfId="46" applyFont="1" applyFill="1" applyBorder="1" applyAlignment="1" quotePrefix="1">
      <alignment horizontal="center"/>
      <protection/>
    </xf>
    <xf numFmtId="0" fontId="8" fillId="0" borderId="17" xfId="46" applyFont="1" applyFill="1" applyBorder="1" applyAlignment="1" quotePrefix="1">
      <alignment horizontal="center"/>
      <protection/>
    </xf>
    <xf numFmtId="0" fontId="11" fillId="0" borderId="92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55" xfId="0" applyFont="1" applyFill="1" applyBorder="1" applyAlignment="1">
      <alignment/>
    </xf>
    <xf numFmtId="0" fontId="11" fillId="0" borderId="55" xfId="0" applyFont="1" applyFill="1" applyBorder="1" applyAlignment="1">
      <alignment wrapText="1"/>
    </xf>
    <xf numFmtId="0" fontId="11" fillId="0" borderId="93" xfId="0" applyFont="1" applyFill="1" applyBorder="1" applyAlignment="1">
      <alignment horizontal="center"/>
    </xf>
    <xf numFmtId="165" fontId="11" fillId="0" borderId="94" xfId="0" applyNumberFormat="1" applyFont="1" applyFill="1" applyBorder="1" applyAlignment="1">
      <alignment horizontal="center"/>
    </xf>
    <xf numFmtId="0" fontId="8" fillId="0" borderId="60" xfId="46" applyFont="1" applyFill="1" applyBorder="1" applyAlignment="1" quotePrefix="1">
      <alignment horizontal="center"/>
      <protection/>
    </xf>
    <xf numFmtId="0" fontId="8" fillId="0" borderId="24" xfId="46" applyFont="1" applyFill="1" applyBorder="1" applyAlignment="1" quotePrefix="1">
      <alignment horizontal="center"/>
      <protection/>
    </xf>
    <xf numFmtId="0" fontId="11" fillId="0" borderId="95" xfId="0" applyFont="1" applyFill="1" applyBorder="1" applyAlignment="1">
      <alignment/>
    </xf>
    <xf numFmtId="0" fontId="8" fillId="0" borderId="96" xfId="46" applyFont="1" applyFill="1" applyBorder="1" applyAlignment="1" quotePrefix="1">
      <alignment horizontal="center"/>
      <protection/>
    </xf>
    <xf numFmtId="0" fontId="8" fillId="0" borderId="29" xfId="46" applyFont="1" applyFill="1" applyBorder="1" applyAlignment="1" quotePrefix="1">
      <alignment horizontal="center"/>
      <protection/>
    </xf>
    <xf numFmtId="0" fontId="8" fillId="0" borderId="60" xfId="46" applyFont="1" applyFill="1" applyBorder="1" applyAlignment="1">
      <alignment horizontal="center"/>
      <protection/>
    </xf>
    <xf numFmtId="0" fontId="8" fillId="0" borderId="96" xfId="46" applyFont="1" applyFill="1" applyBorder="1" applyAlignment="1">
      <alignment horizontal="center"/>
      <protection/>
    </xf>
    <xf numFmtId="14" fontId="8" fillId="0" borderId="29" xfId="46" applyNumberFormat="1" applyFont="1" applyFill="1" applyBorder="1" applyAlignment="1" quotePrefix="1">
      <alignment horizontal="center"/>
      <protection/>
    </xf>
    <xf numFmtId="0" fontId="11" fillId="0" borderId="96" xfId="0" applyFont="1" applyFill="1" applyBorder="1" applyAlignment="1" quotePrefix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165" fontId="11" fillId="0" borderId="97" xfId="0" applyNumberFormat="1" applyFont="1" applyFill="1" applyBorder="1" applyAlignment="1">
      <alignment horizontal="center"/>
    </xf>
    <xf numFmtId="14" fontId="8" fillId="0" borderId="68" xfId="46" applyNumberFormat="1" applyFont="1" applyFill="1" applyBorder="1" applyAlignment="1" quotePrefix="1">
      <alignment horizontal="center"/>
      <protection/>
    </xf>
    <xf numFmtId="0" fontId="11" fillId="0" borderId="98" xfId="0" applyFont="1" applyFill="1" applyBorder="1" applyAlignment="1">
      <alignment/>
    </xf>
    <xf numFmtId="1" fontId="8" fillId="0" borderId="99" xfId="46" applyNumberFormat="1" applyFont="1" applyFill="1" applyBorder="1" applyAlignment="1">
      <alignment horizontal="center"/>
      <protection/>
    </xf>
    <xf numFmtId="0" fontId="8" fillId="34" borderId="80" xfId="46" applyFont="1" applyFill="1" applyBorder="1" applyAlignment="1" quotePrefix="1">
      <alignment horizontal="center"/>
      <protection/>
    </xf>
    <xf numFmtId="0" fontId="8" fillId="0" borderId="98" xfId="46" applyFont="1" applyFill="1" applyBorder="1" applyAlignment="1">
      <alignment horizontal="center"/>
      <protection/>
    </xf>
    <xf numFmtId="164" fontId="4" fillId="0" borderId="100" xfId="42" applyFont="1" applyFill="1" applyBorder="1" applyAlignment="1" applyProtection="1">
      <alignment/>
      <protection/>
    </xf>
    <xf numFmtId="164" fontId="4" fillId="0" borderId="43" xfId="42" applyFont="1" applyFill="1" applyBorder="1" applyAlignment="1" applyProtection="1">
      <alignment/>
      <protection/>
    </xf>
    <xf numFmtId="4" fontId="11" fillId="0" borderId="101" xfId="0" applyNumberFormat="1" applyFont="1" applyFill="1" applyBorder="1" applyAlignment="1">
      <alignment/>
    </xf>
    <xf numFmtId="0" fontId="11" fillId="0" borderId="102" xfId="0" applyFont="1" applyFill="1" applyBorder="1" applyAlignment="1">
      <alignment horizontal="center"/>
    </xf>
    <xf numFmtId="164" fontId="11" fillId="0" borderId="101" xfId="42" applyFont="1" applyFill="1" applyBorder="1" applyAlignment="1" applyProtection="1">
      <alignment/>
      <protection/>
    </xf>
    <xf numFmtId="1" fontId="8" fillId="0" borderId="62" xfId="46" applyNumberFormat="1" applyFont="1" applyFill="1" applyBorder="1" applyAlignment="1">
      <alignment horizontal="center"/>
      <protection/>
    </xf>
    <xf numFmtId="164" fontId="11" fillId="0" borderId="20" xfId="42" applyFont="1" applyFill="1" applyBorder="1" applyAlignment="1" applyProtection="1">
      <alignment/>
      <protection/>
    </xf>
    <xf numFmtId="164" fontId="11" fillId="0" borderId="22" xfId="42" applyFont="1" applyFill="1" applyBorder="1" applyAlignment="1" applyProtection="1">
      <alignment/>
      <protection/>
    </xf>
    <xf numFmtId="164" fontId="11" fillId="0" borderId="94" xfId="42" applyFont="1" applyFill="1" applyBorder="1" applyAlignment="1" applyProtection="1">
      <alignment/>
      <protection/>
    </xf>
    <xf numFmtId="0" fontId="8" fillId="0" borderId="16" xfId="46" applyFont="1" applyFill="1" applyBorder="1">
      <alignment/>
      <protection/>
    </xf>
    <xf numFmtId="164" fontId="8" fillId="0" borderId="12" xfId="42" applyFont="1" applyFill="1" applyBorder="1" applyAlignment="1">
      <alignment/>
    </xf>
    <xf numFmtId="164" fontId="8" fillId="0" borderId="12" xfId="42" applyFont="1" applyFill="1" applyBorder="1" applyAlignment="1" applyProtection="1">
      <alignment/>
      <protection/>
    </xf>
    <xf numFmtId="0" fontId="2" fillId="0" borderId="0" xfId="46" applyFont="1" applyBorder="1" applyAlignment="1">
      <alignment horizontal="center"/>
      <protection/>
    </xf>
    <xf numFmtId="0" fontId="16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4" fillId="0" borderId="103" xfId="46" applyFont="1" applyBorder="1" applyAlignment="1">
      <alignment horizontal="center"/>
      <protection/>
    </xf>
    <xf numFmtId="0" fontId="1" fillId="0" borderId="0" xfId="46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474</xdr:row>
      <xdr:rowOff>0</xdr:rowOff>
    </xdr:from>
    <xdr:ext cx="1924050" cy="638175"/>
    <xdr:sp>
      <xdr:nvSpPr>
        <xdr:cNvPr id="1" name="Picture 1" descr="Description: Logo MICM final 2"/>
        <xdr:cNvSpPr>
          <a:spLocks noChangeAspect="1"/>
        </xdr:cNvSpPr>
      </xdr:nvSpPr>
      <xdr:spPr>
        <a:xfrm>
          <a:off x="3152775" y="146532600"/>
          <a:ext cx="1924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924050" cy="638175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3152775" y="147161250"/>
          <a:ext cx="1924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474</xdr:row>
      <xdr:rowOff>0</xdr:rowOff>
    </xdr:from>
    <xdr:ext cx="1924050" cy="638175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3152775" y="146532600"/>
          <a:ext cx="1924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477</xdr:row>
      <xdr:rowOff>142875</xdr:rowOff>
    </xdr:from>
    <xdr:ext cx="1924050" cy="638175"/>
    <xdr:sp>
      <xdr:nvSpPr>
        <xdr:cNvPr id="4" name="Picture 1" descr="Description: Logo MICM final 2"/>
        <xdr:cNvSpPr>
          <a:spLocks noChangeAspect="1"/>
        </xdr:cNvSpPr>
      </xdr:nvSpPr>
      <xdr:spPr>
        <a:xfrm>
          <a:off x="3190875" y="147494625"/>
          <a:ext cx="1924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4</xdr:col>
      <xdr:colOff>962025</xdr:colOff>
      <xdr:row>3</xdr:row>
      <xdr:rowOff>95250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146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5</xdr:col>
      <xdr:colOff>781050</xdr:colOff>
      <xdr:row>4</xdr:row>
      <xdr:rowOff>257175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25431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2"/>
  <sheetViews>
    <sheetView tabSelected="1" zoomScalePageLayoutView="0" workbookViewId="0" topLeftCell="A1">
      <selection activeCell="N477" sqref="N477:O479"/>
    </sheetView>
  </sheetViews>
  <sheetFormatPr defaultColWidth="10.7109375" defaultRowHeight="12.75"/>
  <cols>
    <col min="1" max="1" width="5.28125" style="1" customWidth="1"/>
    <col min="2" max="2" width="10.140625" style="1" hidden="1" customWidth="1"/>
    <col min="3" max="3" width="11.421875" style="1" hidden="1" customWidth="1"/>
    <col min="4" max="5" width="21.00390625" style="1" customWidth="1"/>
    <col min="6" max="6" width="36.00390625" style="1" customWidth="1"/>
    <col min="7" max="7" width="32.8515625" style="1" customWidth="1"/>
    <col min="8" max="8" width="15.00390625" style="1" customWidth="1"/>
    <col min="9" max="9" width="9.00390625" style="1" customWidth="1"/>
    <col min="10" max="10" width="10.57421875" style="1" customWidth="1"/>
    <col min="11" max="11" width="1.28515625" style="1" customWidth="1"/>
    <col min="12" max="12" width="7.140625" style="1" customWidth="1"/>
    <col min="13" max="13" width="13.421875" style="1" customWidth="1"/>
    <col min="14" max="14" width="13.00390625" style="1" customWidth="1"/>
    <col min="15" max="15" width="12.421875" style="1" customWidth="1"/>
    <col min="16" max="16" width="13.140625" style="1" bestFit="1" customWidth="1"/>
    <col min="17" max="17" width="13.140625" style="1" customWidth="1"/>
    <col min="18" max="18" width="14.140625" style="1" bestFit="1" customWidth="1"/>
    <col min="19" max="16384" width="10.7109375" style="1" customWidth="1"/>
  </cols>
  <sheetData>
    <row r="1" spans="1:18" ht="26.25">
      <c r="A1" s="302" t="s">
        <v>1774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</row>
    <row r="2" spans="1:18" ht="21">
      <c r="A2" s="303" t="s">
        <v>1413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1:18" ht="15.75">
      <c r="A3" s="304" t="s">
        <v>1776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1:18" ht="15.75">
      <c r="A4" s="304" t="s">
        <v>1775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1" ht="15.75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</row>
    <row r="6" spans="1:17" ht="15.75" thickBot="1">
      <c r="A6" s="2"/>
      <c r="B6" s="2"/>
      <c r="C6" s="2"/>
      <c r="D6" s="86"/>
      <c r="E6" s="86"/>
      <c r="F6" s="86"/>
      <c r="H6" s="86" t="s">
        <v>1</v>
      </c>
      <c r="M6" s="305" t="s">
        <v>0</v>
      </c>
      <c r="N6" s="305"/>
      <c r="O6" s="305"/>
      <c r="P6" s="305"/>
      <c r="Q6" s="305"/>
    </row>
    <row r="7" spans="1:18" ht="30.75" customHeight="1" thickBot="1">
      <c r="A7" s="151" t="s">
        <v>2</v>
      </c>
      <c r="B7" s="152" t="s">
        <v>830</v>
      </c>
      <c r="C7" s="153" t="s">
        <v>831</v>
      </c>
      <c r="D7" s="154" t="s">
        <v>3</v>
      </c>
      <c r="E7" s="155" t="s">
        <v>4</v>
      </c>
      <c r="F7" s="154" t="s">
        <v>5</v>
      </c>
      <c r="G7" s="155" t="s">
        <v>6</v>
      </c>
      <c r="H7" s="156" t="s">
        <v>7</v>
      </c>
      <c r="I7" s="157" t="s">
        <v>8</v>
      </c>
      <c r="J7" s="158" t="s">
        <v>1038</v>
      </c>
      <c r="K7" s="45"/>
      <c r="L7" s="93" t="s">
        <v>9</v>
      </c>
      <c r="M7" s="94" t="s">
        <v>821</v>
      </c>
      <c r="N7" s="95" t="s">
        <v>10</v>
      </c>
      <c r="O7" s="94" t="s">
        <v>11</v>
      </c>
      <c r="P7" s="96" t="s">
        <v>12</v>
      </c>
      <c r="Q7" s="98" t="s">
        <v>13</v>
      </c>
      <c r="R7" s="97" t="s">
        <v>14</v>
      </c>
    </row>
    <row r="8" spans="1:18" s="3" customFormat="1" ht="26.25" customHeight="1">
      <c r="A8" s="145" t="s">
        <v>410</v>
      </c>
      <c r="B8" s="250"/>
      <c r="C8" s="251"/>
      <c r="D8" s="85" t="s">
        <v>599</v>
      </c>
      <c r="E8" s="79" t="s">
        <v>600</v>
      </c>
      <c r="F8" s="80" t="s">
        <v>601</v>
      </c>
      <c r="G8" s="88" t="s">
        <v>602</v>
      </c>
      <c r="H8" s="99">
        <v>94400</v>
      </c>
      <c r="I8" s="105" t="s">
        <v>15</v>
      </c>
      <c r="J8" s="81">
        <v>42397</v>
      </c>
      <c r="K8" s="252"/>
      <c r="L8" s="253">
        <v>428</v>
      </c>
      <c r="M8" s="82"/>
      <c r="N8" s="82"/>
      <c r="O8" s="83"/>
      <c r="P8" s="82"/>
      <c r="Q8" s="83">
        <v>94400</v>
      </c>
      <c r="R8" s="84">
        <f aca="true" t="shared" si="0" ref="R8:R71">SUM(M8:Q8)</f>
        <v>94400</v>
      </c>
    </row>
    <row r="9" spans="1:18" s="3" customFormat="1" ht="26.25" customHeight="1">
      <c r="A9" s="146" t="s">
        <v>150</v>
      </c>
      <c r="B9" s="254"/>
      <c r="C9" s="255"/>
      <c r="D9" s="23" t="s">
        <v>603</v>
      </c>
      <c r="E9" s="14" t="s">
        <v>604</v>
      </c>
      <c r="F9" s="17" t="s">
        <v>601</v>
      </c>
      <c r="G9" s="26" t="s">
        <v>605</v>
      </c>
      <c r="H9" s="100">
        <v>94400</v>
      </c>
      <c r="I9" s="73" t="s">
        <v>15</v>
      </c>
      <c r="J9" s="30">
        <v>42419</v>
      </c>
      <c r="K9" s="170"/>
      <c r="L9" s="256">
        <v>406</v>
      </c>
      <c r="M9" s="22"/>
      <c r="N9" s="22"/>
      <c r="O9" s="21"/>
      <c r="P9" s="22"/>
      <c r="Q9" s="21">
        <v>94400</v>
      </c>
      <c r="R9" s="28">
        <f t="shared" si="0"/>
        <v>94400</v>
      </c>
    </row>
    <row r="10" spans="1:18" s="3" customFormat="1" ht="24.75" customHeight="1">
      <c r="A10" s="146" t="s">
        <v>153</v>
      </c>
      <c r="B10" s="254"/>
      <c r="C10" s="255"/>
      <c r="D10" s="23" t="s">
        <v>606</v>
      </c>
      <c r="E10" s="14" t="s">
        <v>607</v>
      </c>
      <c r="F10" s="17" t="s">
        <v>601</v>
      </c>
      <c r="G10" s="57" t="s">
        <v>608</v>
      </c>
      <c r="H10" s="100">
        <v>94400</v>
      </c>
      <c r="I10" s="73" t="s">
        <v>15</v>
      </c>
      <c r="J10" s="30">
        <v>42452</v>
      </c>
      <c r="K10" s="170"/>
      <c r="L10" s="256">
        <v>373</v>
      </c>
      <c r="M10" s="22"/>
      <c r="N10" s="22"/>
      <c r="O10" s="21"/>
      <c r="P10" s="22"/>
      <c r="Q10" s="21">
        <v>94400</v>
      </c>
      <c r="R10" s="28">
        <f t="shared" si="0"/>
        <v>94400</v>
      </c>
    </row>
    <row r="11" spans="1:18" s="3" customFormat="1" ht="24.75" customHeight="1">
      <c r="A11" s="146" t="s">
        <v>154</v>
      </c>
      <c r="B11" s="254"/>
      <c r="C11" s="255"/>
      <c r="D11" s="59" t="s">
        <v>609</v>
      </c>
      <c r="E11" s="31" t="s">
        <v>610</v>
      </c>
      <c r="F11" s="32" t="s">
        <v>601</v>
      </c>
      <c r="G11" s="57" t="s">
        <v>611</v>
      </c>
      <c r="H11" s="100">
        <v>94400</v>
      </c>
      <c r="I11" s="73" t="s">
        <v>15</v>
      </c>
      <c r="J11" s="34">
        <v>42606</v>
      </c>
      <c r="K11" s="257"/>
      <c r="L11" s="256">
        <v>219</v>
      </c>
      <c r="M11" s="20"/>
      <c r="N11" s="20"/>
      <c r="O11" s="33"/>
      <c r="P11" s="54"/>
      <c r="Q11" s="51">
        <v>94400</v>
      </c>
      <c r="R11" s="28">
        <f t="shared" si="0"/>
        <v>94400</v>
      </c>
    </row>
    <row r="12" spans="1:18" s="3" customFormat="1" ht="24.75" customHeight="1">
      <c r="A12" s="146" t="s">
        <v>152</v>
      </c>
      <c r="B12" s="254"/>
      <c r="C12" s="255"/>
      <c r="D12" s="55" t="s">
        <v>612</v>
      </c>
      <c r="E12" s="12" t="s">
        <v>613</v>
      </c>
      <c r="F12" s="15" t="s">
        <v>601</v>
      </c>
      <c r="G12" s="57" t="s">
        <v>614</v>
      </c>
      <c r="H12" s="52">
        <v>94400</v>
      </c>
      <c r="I12" s="73" t="s">
        <v>15</v>
      </c>
      <c r="J12" s="29">
        <v>42611</v>
      </c>
      <c r="K12" s="257"/>
      <c r="L12" s="256">
        <v>214</v>
      </c>
      <c r="M12" s="10"/>
      <c r="N12" s="18"/>
      <c r="O12" s="13"/>
      <c r="P12" s="18"/>
      <c r="Q12" s="19">
        <v>94400</v>
      </c>
      <c r="R12" s="28">
        <f t="shared" si="0"/>
        <v>94400</v>
      </c>
    </row>
    <row r="13" spans="1:18" s="3" customFormat="1" ht="24.75" customHeight="1">
      <c r="A13" s="146" t="s">
        <v>411</v>
      </c>
      <c r="B13" s="254"/>
      <c r="C13" s="255"/>
      <c r="D13" s="55" t="s">
        <v>615</v>
      </c>
      <c r="E13" s="12" t="s">
        <v>616</v>
      </c>
      <c r="F13" s="15" t="s">
        <v>601</v>
      </c>
      <c r="G13" s="57" t="s">
        <v>617</v>
      </c>
      <c r="H13" s="52">
        <v>94400</v>
      </c>
      <c r="I13" s="73" t="s">
        <v>15</v>
      </c>
      <c r="J13" s="29">
        <v>42657</v>
      </c>
      <c r="K13" s="257"/>
      <c r="L13" s="256">
        <v>168</v>
      </c>
      <c r="M13" s="10"/>
      <c r="N13" s="10"/>
      <c r="O13" s="19"/>
      <c r="P13" s="19"/>
      <c r="Q13" s="19">
        <v>94400</v>
      </c>
      <c r="R13" s="28">
        <f t="shared" si="0"/>
        <v>94400</v>
      </c>
    </row>
    <row r="14" spans="1:18" s="3" customFormat="1" ht="21.75" customHeight="1">
      <c r="A14" s="146" t="s">
        <v>151</v>
      </c>
      <c r="B14" s="238"/>
      <c r="C14" s="173"/>
      <c r="D14" s="55" t="s">
        <v>1441</v>
      </c>
      <c r="E14" s="12" t="s">
        <v>112</v>
      </c>
      <c r="F14" s="15" t="s">
        <v>1442</v>
      </c>
      <c r="G14" s="9" t="s">
        <v>1444</v>
      </c>
      <c r="H14" s="52">
        <v>35400</v>
      </c>
      <c r="I14" s="73" t="s">
        <v>15</v>
      </c>
      <c r="J14" s="29">
        <v>42671</v>
      </c>
      <c r="K14" s="257"/>
      <c r="L14" s="256">
        <v>154</v>
      </c>
      <c r="M14" s="91"/>
      <c r="N14" s="91"/>
      <c r="O14" s="77"/>
      <c r="P14" s="18"/>
      <c r="Q14" s="52">
        <v>35400</v>
      </c>
      <c r="R14" s="28">
        <f t="shared" si="0"/>
        <v>35400</v>
      </c>
    </row>
    <row r="15" spans="1:18" s="3" customFormat="1" ht="21.75" customHeight="1">
      <c r="A15" s="146" t="s">
        <v>149</v>
      </c>
      <c r="B15" s="238"/>
      <c r="C15" s="173"/>
      <c r="D15" s="55" t="s">
        <v>693</v>
      </c>
      <c r="E15" s="12" t="s">
        <v>250</v>
      </c>
      <c r="F15" s="15" t="s">
        <v>1442</v>
      </c>
      <c r="G15" s="9" t="s">
        <v>1443</v>
      </c>
      <c r="H15" s="52">
        <v>35400</v>
      </c>
      <c r="I15" s="73" t="s">
        <v>15</v>
      </c>
      <c r="J15" s="258">
        <v>42692</v>
      </c>
      <c r="K15" s="257"/>
      <c r="L15" s="256">
        <v>133</v>
      </c>
      <c r="M15" s="91"/>
      <c r="N15" s="91"/>
      <c r="O15" s="77"/>
      <c r="P15" s="18"/>
      <c r="Q15" s="52">
        <v>35400</v>
      </c>
      <c r="R15" s="28">
        <f t="shared" si="0"/>
        <v>35400</v>
      </c>
    </row>
    <row r="16" spans="1:18" s="3" customFormat="1" ht="21.75" customHeight="1">
      <c r="A16" s="146" t="s">
        <v>1702</v>
      </c>
      <c r="B16" s="238"/>
      <c r="C16" s="173"/>
      <c r="D16" s="55" t="s">
        <v>1445</v>
      </c>
      <c r="E16" s="12" t="s">
        <v>461</v>
      </c>
      <c r="F16" s="15" t="s">
        <v>1442</v>
      </c>
      <c r="G16" s="9" t="s">
        <v>1446</v>
      </c>
      <c r="H16" s="52">
        <v>35400</v>
      </c>
      <c r="I16" s="73" t="s">
        <v>15</v>
      </c>
      <c r="J16" s="29">
        <v>42716</v>
      </c>
      <c r="K16" s="257"/>
      <c r="L16" s="256">
        <v>109</v>
      </c>
      <c r="M16" s="56"/>
      <c r="N16" s="56"/>
      <c r="O16" s="77"/>
      <c r="P16" s="52">
        <v>35400</v>
      </c>
      <c r="Q16" s="10"/>
      <c r="R16" s="28">
        <f t="shared" si="0"/>
        <v>35400</v>
      </c>
    </row>
    <row r="17" spans="1:18" s="3" customFormat="1" ht="21.75" customHeight="1">
      <c r="A17" s="146" t="s">
        <v>1703</v>
      </c>
      <c r="B17" s="254"/>
      <c r="C17" s="255"/>
      <c r="D17" s="55" t="s">
        <v>689</v>
      </c>
      <c r="E17" s="12" t="s">
        <v>690</v>
      </c>
      <c r="F17" s="9" t="s">
        <v>777</v>
      </c>
      <c r="G17" s="9" t="s">
        <v>778</v>
      </c>
      <c r="H17" s="91">
        <v>21830</v>
      </c>
      <c r="I17" s="73" t="s">
        <v>15</v>
      </c>
      <c r="J17" s="29">
        <v>42760</v>
      </c>
      <c r="K17" s="257"/>
      <c r="L17" s="256">
        <v>65</v>
      </c>
      <c r="M17" s="56"/>
      <c r="N17" s="56"/>
      <c r="O17" s="56">
        <v>21830</v>
      </c>
      <c r="P17" s="18"/>
      <c r="Q17" s="10"/>
      <c r="R17" s="28">
        <f t="shared" si="0"/>
        <v>21830</v>
      </c>
    </row>
    <row r="18" spans="1:18" s="3" customFormat="1" ht="21" customHeight="1">
      <c r="A18" s="146" t="s">
        <v>155</v>
      </c>
      <c r="B18" s="254"/>
      <c r="C18" s="255"/>
      <c r="D18" s="55" t="s">
        <v>334</v>
      </c>
      <c r="E18" s="12" t="s">
        <v>255</v>
      </c>
      <c r="F18" s="9" t="s">
        <v>777</v>
      </c>
      <c r="G18" s="9" t="s">
        <v>779</v>
      </c>
      <c r="H18" s="91">
        <v>3304</v>
      </c>
      <c r="I18" s="73" t="s">
        <v>15</v>
      </c>
      <c r="J18" s="29">
        <v>42760</v>
      </c>
      <c r="K18" s="257"/>
      <c r="L18" s="256">
        <v>65</v>
      </c>
      <c r="M18" s="91"/>
      <c r="N18" s="91"/>
      <c r="O18" s="91">
        <v>3304</v>
      </c>
      <c r="P18" s="18"/>
      <c r="Q18" s="18"/>
      <c r="R18" s="28">
        <f t="shared" si="0"/>
        <v>3304</v>
      </c>
    </row>
    <row r="19" spans="1:18" s="3" customFormat="1" ht="21.75" customHeight="1">
      <c r="A19" s="146" t="s">
        <v>156</v>
      </c>
      <c r="B19" s="254"/>
      <c r="C19" s="255"/>
      <c r="D19" s="55">
        <v>22887</v>
      </c>
      <c r="E19" s="12" t="s">
        <v>811</v>
      </c>
      <c r="F19" s="9" t="s">
        <v>333</v>
      </c>
      <c r="G19" s="9" t="s">
        <v>812</v>
      </c>
      <c r="H19" s="91">
        <v>75648.3</v>
      </c>
      <c r="I19" s="73" t="s">
        <v>15</v>
      </c>
      <c r="J19" s="29">
        <v>42752</v>
      </c>
      <c r="K19" s="257"/>
      <c r="L19" s="256">
        <v>73</v>
      </c>
      <c r="M19" s="13"/>
      <c r="N19" s="77"/>
      <c r="O19" s="77">
        <v>75648.3</v>
      </c>
      <c r="P19" s="18"/>
      <c r="Q19" s="18"/>
      <c r="R19" s="28">
        <f t="shared" si="0"/>
        <v>75648.3</v>
      </c>
    </row>
    <row r="20" spans="1:18" s="3" customFormat="1" ht="27" customHeight="1">
      <c r="A20" s="146" t="s">
        <v>157</v>
      </c>
      <c r="B20" s="238" t="s">
        <v>885</v>
      </c>
      <c r="C20" s="255"/>
      <c r="D20" s="259">
        <v>23758</v>
      </c>
      <c r="E20" s="35" t="s">
        <v>1060</v>
      </c>
      <c r="F20" s="40" t="s">
        <v>333</v>
      </c>
      <c r="G20" s="39" t="s">
        <v>1061</v>
      </c>
      <c r="H20" s="174">
        <v>78510.25</v>
      </c>
      <c r="I20" s="72" t="s">
        <v>15</v>
      </c>
      <c r="J20" s="37">
        <v>42794</v>
      </c>
      <c r="K20" s="257"/>
      <c r="L20" s="256">
        <v>31</v>
      </c>
      <c r="M20" s="174"/>
      <c r="N20" s="174">
        <v>78510.25</v>
      </c>
      <c r="O20" s="138"/>
      <c r="P20" s="38"/>
      <c r="Q20" s="38"/>
      <c r="R20" s="28">
        <f t="shared" si="0"/>
        <v>78510.25</v>
      </c>
    </row>
    <row r="21" spans="1:18" s="3" customFormat="1" ht="25.5">
      <c r="A21" s="146" t="s">
        <v>158</v>
      </c>
      <c r="B21" s="254"/>
      <c r="C21" s="255"/>
      <c r="D21" s="59" t="s">
        <v>244</v>
      </c>
      <c r="E21" s="31" t="s">
        <v>245</v>
      </c>
      <c r="F21" s="39" t="s">
        <v>246</v>
      </c>
      <c r="G21" s="67" t="s">
        <v>247</v>
      </c>
      <c r="H21" s="120">
        <v>393813.2</v>
      </c>
      <c r="I21" s="106" t="s">
        <v>15</v>
      </c>
      <c r="J21" s="34">
        <v>42664</v>
      </c>
      <c r="K21" s="257"/>
      <c r="L21" s="256">
        <v>161</v>
      </c>
      <c r="M21" s="100"/>
      <c r="N21" s="121"/>
      <c r="O21" s="137"/>
      <c r="P21" s="137"/>
      <c r="Q21" s="137">
        <v>393813.2</v>
      </c>
      <c r="R21" s="28">
        <f t="shared" si="0"/>
        <v>393813.2</v>
      </c>
    </row>
    <row r="22" spans="1:18" s="3" customFormat="1" ht="21.75" customHeight="1">
      <c r="A22" s="146" t="s">
        <v>1300</v>
      </c>
      <c r="B22" s="254"/>
      <c r="C22" s="255"/>
      <c r="D22" s="217" t="s">
        <v>419</v>
      </c>
      <c r="E22" s="221" t="s">
        <v>284</v>
      </c>
      <c r="F22" s="225" t="s">
        <v>246</v>
      </c>
      <c r="G22" s="225" t="s">
        <v>285</v>
      </c>
      <c r="H22" s="229">
        <v>38656.8</v>
      </c>
      <c r="I22" s="230" t="s">
        <v>15</v>
      </c>
      <c r="J22" s="232">
        <v>42688</v>
      </c>
      <c r="K22" s="170"/>
      <c r="L22" s="256">
        <v>137</v>
      </c>
      <c r="M22" s="235"/>
      <c r="N22" s="235"/>
      <c r="O22" s="235"/>
      <c r="P22" s="235"/>
      <c r="Q22" s="235">
        <v>38656.8</v>
      </c>
      <c r="R22" s="28">
        <f t="shared" si="0"/>
        <v>38656.8</v>
      </c>
    </row>
    <row r="23" spans="1:18" s="3" customFormat="1" ht="25.5">
      <c r="A23" s="146" t="s">
        <v>159</v>
      </c>
      <c r="B23" s="254"/>
      <c r="C23" s="255"/>
      <c r="D23" s="131" t="s">
        <v>364</v>
      </c>
      <c r="E23" s="70" t="s">
        <v>106</v>
      </c>
      <c r="F23" s="119" t="s">
        <v>246</v>
      </c>
      <c r="G23" s="123" t="s">
        <v>1176</v>
      </c>
      <c r="H23" s="78">
        <v>93585.8</v>
      </c>
      <c r="I23" s="74" t="s">
        <v>15</v>
      </c>
      <c r="J23" s="124">
        <v>42702</v>
      </c>
      <c r="K23" s="170"/>
      <c r="L23" s="256">
        <v>123</v>
      </c>
      <c r="M23" s="125"/>
      <c r="N23" s="126"/>
      <c r="O23" s="126"/>
      <c r="P23" s="126"/>
      <c r="Q23" s="126">
        <v>93585.8</v>
      </c>
      <c r="R23" s="28">
        <f t="shared" si="0"/>
        <v>93585.8</v>
      </c>
    </row>
    <row r="24" spans="1:18" s="3" customFormat="1" ht="21.75" customHeight="1">
      <c r="A24" s="146" t="s">
        <v>160</v>
      </c>
      <c r="B24" s="254"/>
      <c r="C24" s="255"/>
      <c r="D24" s="59" t="s">
        <v>780</v>
      </c>
      <c r="E24" s="31" t="s">
        <v>125</v>
      </c>
      <c r="F24" s="32" t="s">
        <v>246</v>
      </c>
      <c r="G24" s="39" t="s">
        <v>781</v>
      </c>
      <c r="H24" s="100">
        <v>332760</v>
      </c>
      <c r="I24" s="106" t="s">
        <v>15</v>
      </c>
      <c r="J24" s="34">
        <v>42759</v>
      </c>
      <c r="K24" s="257"/>
      <c r="L24" s="256">
        <v>66</v>
      </c>
      <c r="M24" s="20"/>
      <c r="N24" s="134"/>
      <c r="O24" s="134">
        <v>332760</v>
      </c>
      <c r="P24" s="54"/>
      <c r="Q24" s="51"/>
      <c r="R24" s="28">
        <f t="shared" si="0"/>
        <v>332760</v>
      </c>
    </row>
    <row r="25" spans="1:18" s="3" customFormat="1" ht="21.75" customHeight="1">
      <c r="A25" s="146" t="s">
        <v>1301</v>
      </c>
      <c r="B25" s="254"/>
      <c r="C25" s="255"/>
      <c r="D25" s="55" t="s">
        <v>407</v>
      </c>
      <c r="E25" s="12" t="s">
        <v>408</v>
      </c>
      <c r="F25" s="15" t="s">
        <v>246</v>
      </c>
      <c r="G25" s="227" t="s">
        <v>409</v>
      </c>
      <c r="H25" s="52">
        <v>244460.6</v>
      </c>
      <c r="I25" s="73" t="s">
        <v>15</v>
      </c>
      <c r="J25" s="29">
        <v>42726</v>
      </c>
      <c r="K25" s="257"/>
      <c r="L25" s="256">
        <v>99</v>
      </c>
      <c r="M25" s="52"/>
      <c r="N25" s="52"/>
      <c r="O25" s="19"/>
      <c r="P25" s="19">
        <v>244460.6</v>
      </c>
      <c r="Q25" s="19"/>
      <c r="R25" s="28">
        <f t="shared" si="0"/>
        <v>244460.6</v>
      </c>
    </row>
    <row r="26" spans="1:18" s="3" customFormat="1" ht="25.5">
      <c r="A26" s="146" t="s">
        <v>161</v>
      </c>
      <c r="B26" s="238" t="s">
        <v>1259</v>
      </c>
      <c r="C26" s="173">
        <v>42775</v>
      </c>
      <c r="D26" s="55" t="s">
        <v>1260</v>
      </c>
      <c r="E26" s="12" t="s">
        <v>1261</v>
      </c>
      <c r="F26" s="9" t="s">
        <v>246</v>
      </c>
      <c r="G26" s="57" t="s">
        <v>1262</v>
      </c>
      <c r="H26" s="91">
        <v>26550</v>
      </c>
      <c r="I26" s="73" t="s">
        <v>15</v>
      </c>
      <c r="J26" s="29">
        <v>42796</v>
      </c>
      <c r="K26" s="257"/>
      <c r="L26" s="256">
        <v>29</v>
      </c>
      <c r="M26" s="91">
        <v>26550</v>
      </c>
      <c r="N26" s="77"/>
      <c r="O26" s="77"/>
      <c r="P26" s="18"/>
      <c r="Q26" s="92"/>
      <c r="R26" s="28">
        <f t="shared" si="0"/>
        <v>26550</v>
      </c>
    </row>
    <row r="27" spans="1:18" s="3" customFormat="1" ht="22.5" customHeight="1">
      <c r="A27" s="146" t="s">
        <v>162</v>
      </c>
      <c r="B27" s="254"/>
      <c r="C27" s="255"/>
      <c r="D27" s="55" t="s">
        <v>1031</v>
      </c>
      <c r="E27" s="12" t="s">
        <v>1032</v>
      </c>
      <c r="F27" s="15" t="s">
        <v>433</v>
      </c>
      <c r="G27" s="57" t="s">
        <v>895</v>
      </c>
      <c r="H27" s="52">
        <v>191850.3</v>
      </c>
      <c r="I27" s="73" t="s">
        <v>15</v>
      </c>
      <c r="J27" s="29">
        <v>42793</v>
      </c>
      <c r="K27" s="257"/>
      <c r="L27" s="256">
        <v>32</v>
      </c>
      <c r="M27" s="13"/>
      <c r="N27" s="13">
        <v>191850.3</v>
      </c>
      <c r="O27" s="19"/>
      <c r="P27" s="18"/>
      <c r="Q27" s="52"/>
      <c r="R27" s="28">
        <f t="shared" si="0"/>
        <v>191850.3</v>
      </c>
    </row>
    <row r="28" spans="1:18" s="3" customFormat="1" ht="24" customHeight="1">
      <c r="A28" s="146" t="s">
        <v>1704</v>
      </c>
      <c r="B28" s="245" t="s">
        <v>892</v>
      </c>
      <c r="C28" s="173">
        <v>42767</v>
      </c>
      <c r="D28" s="259" t="s">
        <v>893</v>
      </c>
      <c r="E28" s="35" t="s">
        <v>894</v>
      </c>
      <c r="F28" s="40" t="s">
        <v>433</v>
      </c>
      <c r="G28" s="76" t="s">
        <v>895</v>
      </c>
      <c r="H28" s="174">
        <v>318057.2</v>
      </c>
      <c r="I28" s="72" t="s">
        <v>15</v>
      </c>
      <c r="J28" s="37">
        <v>42782</v>
      </c>
      <c r="K28" s="233"/>
      <c r="L28" s="256">
        <v>43</v>
      </c>
      <c r="M28" s="138"/>
      <c r="N28" s="138">
        <v>318057.2</v>
      </c>
      <c r="O28" s="138"/>
      <c r="P28" s="38"/>
      <c r="Q28" s="38"/>
      <c r="R28" s="28">
        <f t="shared" si="0"/>
        <v>318057.2</v>
      </c>
    </row>
    <row r="29" spans="1:18" s="3" customFormat="1" ht="24" customHeight="1">
      <c r="A29" s="146" t="s">
        <v>1705</v>
      </c>
      <c r="B29" s="279" t="s">
        <v>1767</v>
      </c>
      <c r="C29" s="280">
        <v>42755</v>
      </c>
      <c r="D29" s="239" t="s">
        <v>1768</v>
      </c>
      <c r="E29" s="149" t="s">
        <v>1769</v>
      </c>
      <c r="F29" s="122" t="s">
        <v>1361</v>
      </c>
      <c r="G29" s="122" t="s">
        <v>1362</v>
      </c>
      <c r="H29" s="292">
        <v>9216</v>
      </c>
      <c r="I29" s="293" t="s">
        <v>15</v>
      </c>
      <c r="J29" s="169">
        <v>42807</v>
      </c>
      <c r="K29" s="257"/>
      <c r="L29" s="295">
        <v>18</v>
      </c>
      <c r="M29" s="292">
        <v>9216</v>
      </c>
      <c r="N29" s="137"/>
      <c r="O29" s="137"/>
      <c r="P29" s="54"/>
      <c r="Q29" s="294"/>
      <c r="R29" s="28">
        <f t="shared" si="0"/>
        <v>9216</v>
      </c>
    </row>
    <row r="30" spans="1:18" s="3" customFormat="1" ht="21.75" customHeight="1">
      <c r="A30" s="146" t="s">
        <v>163</v>
      </c>
      <c r="B30" s="238" t="s">
        <v>1359</v>
      </c>
      <c r="C30" s="173">
        <v>42790</v>
      </c>
      <c r="D30" s="131">
        <v>64899</v>
      </c>
      <c r="E30" s="70" t="s">
        <v>1360</v>
      </c>
      <c r="F30" s="122" t="s">
        <v>1361</v>
      </c>
      <c r="G30" s="122" t="s">
        <v>1362</v>
      </c>
      <c r="H30" s="147">
        <v>9216</v>
      </c>
      <c r="I30" s="74" t="s">
        <v>15</v>
      </c>
      <c r="J30" s="124">
        <v>42807</v>
      </c>
      <c r="K30" s="170"/>
      <c r="L30" s="256">
        <v>18</v>
      </c>
      <c r="M30" s="147">
        <v>9216</v>
      </c>
      <c r="N30" s="148"/>
      <c r="O30" s="148"/>
      <c r="P30" s="125"/>
      <c r="Q30" s="144"/>
      <c r="R30" s="28">
        <f t="shared" si="0"/>
        <v>9216</v>
      </c>
    </row>
    <row r="31" spans="1:18" s="3" customFormat="1" ht="21.75" customHeight="1">
      <c r="A31" s="146" t="s">
        <v>1706</v>
      </c>
      <c r="B31" s="254"/>
      <c r="C31" s="255"/>
      <c r="D31" s="23" t="s">
        <v>344</v>
      </c>
      <c r="E31" s="16" t="s">
        <v>345</v>
      </c>
      <c r="F31" s="15" t="s">
        <v>346</v>
      </c>
      <c r="G31" s="9" t="s">
        <v>347</v>
      </c>
      <c r="H31" s="52">
        <v>9286.6</v>
      </c>
      <c r="I31" s="73" t="s">
        <v>15</v>
      </c>
      <c r="J31" s="29">
        <v>42713</v>
      </c>
      <c r="K31" s="257"/>
      <c r="L31" s="256">
        <v>112</v>
      </c>
      <c r="M31" s="13"/>
      <c r="N31" s="10"/>
      <c r="O31" s="13"/>
      <c r="P31" s="13">
        <v>9286.6</v>
      </c>
      <c r="Q31" s="19"/>
      <c r="R31" s="28">
        <f t="shared" si="0"/>
        <v>9286.6</v>
      </c>
    </row>
    <row r="32" spans="1:18" s="3" customFormat="1" ht="21.75" customHeight="1">
      <c r="A32" s="146" t="s">
        <v>1707</v>
      </c>
      <c r="B32" s="238" t="s">
        <v>844</v>
      </c>
      <c r="C32" s="173">
        <v>42766</v>
      </c>
      <c r="D32" s="55" t="s">
        <v>845</v>
      </c>
      <c r="E32" s="12" t="s">
        <v>846</v>
      </c>
      <c r="F32" s="9" t="s">
        <v>346</v>
      </c>
      <c r="G32" s="9" t="s">
        <v>847</v>
      </c>
      <c r="H32" s="91">
        <v>59686.7</v>
      </c>
      <c r="I32" s="73" t="s">
        <v>15</v>
      </c>
      <c r="J32" s="29">
        <v>42767</v>
      </c>
      <c r="K32" s="257"/>
      <c r="L32" s="256">
        <v>58</v>
      </c>
      <c r="M32" s="56"/>
      <c r="N32" s="56">
        <v>59686.7</v>
      </c>
      <c r="O32" s="56"/>
      <c r="P32" s="18"/>
      <c r="Q32" s="18"/>
      <c r="R32" s="28">
        <f t="shared" si="0"/>
        <v>59686.7</v>
      </c>
    </row>
    <row r="33" spans="1:18" s="3" customFormat="1" ht="21.75" customHeight="1">
      <c r="A33" s="146" t="s">
        <v>782</v>
      </c>
      <c r="B33" s="238" t="s">
        <v>1139</v>
      </c>
      <c r="C33" s="173">
        <v>42782</v>
      </c>
      <c r="D33" s="55" t="s">
        <v>1140</v>
      </c>
      <c r="E33" s="12" t="s">
        <v>1141</v>
      </c>
      <c r="F33" s="9" t="s">
        <v>346</v>
      </c>
      <c r="G33" s="9" t="s">
        <v>1142</v>
      </c>
      <c r="H33" s="91">
        <v>181602</v>
      </c>
      <c r="I33" s="73" t="s">
        <v>15</v>
      </c>
      <c r="J33" s="29">
        <v>42787</v>
      </c>
      <c r="K33" s="257"/>
      <c r="L33" s="256">
        <v>38</v>
      </c>
      <c r="M33" s="56"/>
      <c r="N33" s="91">
        <v>181602</v>
      </c>
      <c r="O33" s="56"/>
      <c r="P33" s="18"/>
      <c r="Q33" s="18"/>
      <c r="R33" s="28">
        <f t="shared" si="0"/>
        <v>181602</v>
      </c>
    </row>
    <row r="34" spans="1:18" s="3" customFormat="1" ht="21.75" customHeight="1">
      <c r="A34" s="146" t="s">
        <v>164</v>
      </c>
      <c r="B34" s="254"/>
      <c r="C34" s="255"/>
      <c r="D34" s="16" t="s">
        <v>24</v>
      </c>
      <c r="E34" s="66" t="s">
        <v>25</v>
      </c>
      <c r="F34" s="58" t="s">
        <v>259</v>
      </c>
      <c r="G34" s="75" t="s">
        <v>277</v>
      </c>
      <c r="H34" s="90">
        <v>27504.29</v>
      </c>
      <c r="I34" s="107" t="s">
        <v>15</v>
      </c>
      <c r="J34" s="68">
        <v>42457</v>
      </c>
      <c r="K34" s="257"/>
      <c r="L34" s="256">
        <v>368</v>
      </c>
      <c r="M34" s="18"/>
      <c r="N34" s="18"/>
      <c r="O34" s="19"/>
      <c r="P34" s="19"/>
      <c r="Q34" s="19">
        <v>27504.29</v>
      </c>
      <c r="R34" s="28">
        <f t="shared" si="0"/>
        <v>27504.29</v>
      </c>
    </row>
    <row r="35" spans="1:18" s="3" customFormat="1" ht="21.75" customHeight="1">
      <c r="A35" s="146" t="s">
        <v>165</v>
      </c>
      <c r="B35" s="254"/>
      <c r="C35" s="255"/>
      <c r="D35" s="16" t="s">
        <v>26</v>
      </c>
      <c r="E35" s="12" t="s">
        <v>27</v>
      </c>
      <c r="F35" s="9" t="s">
        <v>259</v>
      </c>
      <c r="G35" s="57" t="s">
        <v>277</v>
      </c>
      <c r="H35" s="52">
        <v>44006.44</v>
      </c>
      <c r="I35" s="73" t="s">
        <v>15</v>
      </c>
      <c r="J35" s="29">
        <v>42460</v>
      </c>
      <c r="K35" s="244"/>
      <c r="L35" s="256">
        <v>365</v>
      </c>
      <c r="M35" s="10"/>
      <c r="N35" s="10"/>
      <c r="O35" s="13"/>
      <c r="P35" s="13"/>
      <c r="Q35" s="13">
        <v>44006.44</v>
      </c>
      <c r="R35" s="28">
        <f t="shared" si="0"/>
        <v>44006.44</v>
      </c>
    </row>
    <row r="36" spans="1:18" s="3" customFormat="1" ht="21.75" customHeight="1">
      <c r="A36" s="146" t="s">
        <v>166</v>
      </c>
      <c r="B36" s="254"/>
      <c r="C36" s="255"/>
      <c r="D36" s="16" t="s">
        <v>28</v>
      </c>
      <c r="E36" s="12" t="s">
        <v>29</v>
      </c>
      <c r="F36" s="9" t="s">
        <v>259</v>
      </c>
      <c r="G36" s="57" t="s">
        <v>277</v>
      </c>
      <c r="H36" s="52">
        <v>38522.7</v>
      </c>
      <c r="I36" s="73" t="s">
        <v>15</v>
      </c>
      <c r="J36" s="29">
        <v>42474</v>
      </c>
      <c r="K36" s="244"/>
      <c r="L36" s="256">
        <v>351</v>
      </c>
      <c r="M36" s="10"/>
      <c r="N36" s="10"/>
      <c r="O36" s="13"/>
      <c r="P36" s="13"/>
      <c r="Q36" s="13">
        <v>38522.7</v>
      </c>
      <c r="R36" s="28">
        <f t="shared" si="0"/>
        <v>38522.7</v>
      </c>
    </row>
    <row r="37" spans="1:18" s="3" customFormat="1" ht="21.75" customHeight="1">
      <c r="A37" s="146" t="s">
        <v>167</v>
      </c>
      <c r="B37" s="254"/>
      <c r="C37" s="255"/>
      <c r="D37" s="16" t="s">
        <v>759</v>
      </c>
      <c r="E37" s="12" t="s">
        <v>760</v>
      </c>
      <c r="F37" s="9" t="s">
        <v>259</v>
      </c>
      <c r="G37" s="57" t="s">
        <v>277</v>
      </c>
      <c r="H37" s="52">
        <v>18197.4</v>
      </c>
      <c r="I37" s="73" t="s">
        <v>15</v>
      </c>
      <c r="J37" s="29">
        <v>42713</v>
      </c>
      <c r="K37" s="244"/>
      <c r="L37" s="256">
        <v>112</v>
      </c>
      <c r="M37" s="10"/>
      <c r="N37" s="13"/>
      <c r="O37" s="13"/>
      <c r="P37" s="13">
        <v>18197.4</v>
      </c>
      <c r="Q37" s="13"/>
      <c r="R37" s="28">
        <f t="shared" si="0"/>
        <v>18197.4</v>
      </c>
    </row>
    <row r="38" spans="1:18" s="3" customFormat="1" ht="21.75" customHeight="1">
      <c r="A38" s="146" t="s">
        <v>168</v>
      </c>
      <c r="B38" s="254"/>
      <c r="C38" s="255"/>
      <c r="D38" s="16" t="s">
        <v>769</v>
      </c>
      <c r="E38" s="12" t="s">
        <v>770</v>
      </c>
      <c r="F38" s="9" t="s">
        <v>259</v>
      </c>
      <c r="G38" s="57" t="s">
        <v>277</v>
      </c>
      <c r="H38" s="52">
        <v>11174.4</v>
      </c>
      <c r="I38" s="73" t="s">
        <v>15</v>
      </c>
      <c r="J38" s="29">
        <v>42727</v>
      </c>
      <c r="K38" s="244"/>
      <c r="L38" s="256">
        <v>98</v>
      </c>
      <c r="M38" s="10"/>
      <c r="N38" s="13"/>
      <c r="O38" s="13"/>
      <c r="P38" s="13">
        <v>11174.4</v>
      </c>
      <c r="Q38" s="13"/>
      <c r="R38" s="28">
        <f t="shared" si="0"/>
        <v>11174.4</v>
      </c>
    </row>
    <row r="39" spans="1:18" s="3" customFormat="1" ht="21.75" customHeight="1">
      <c r="A39" s="146" t="s">
        <v>169</v>
      </c>
      <c r="B39" s="254"/>
      <c r="C39" s="255"/>
      <c r="D39" s="16" t="s">
        <v>761</v>
      </c>
      <c r="E39" s="12" t="s">
        <v>762</v>
      </c>
      <c r="F39" s="9" t="s">
        <v>259</v>
      </c>
      <c r="G39" s="57" t="s">
        <v>277</v>
      </c>
      <c r="H39" s="52">
        <v>82799.8</v>
      </c>
      <c r="I39" s="73" t="s">
        <v>15</v>
      </c>
      <c r="J39" s="29">
        <v>42585</v>
      </c>
      <c r="K39" s="244"/>
      <c r="L39" s="256">
        <v>240</v>
      </c>
      <c r="M39" s="10"/>
      <c r="N39" s="10"/>
      <c r="O39" s="13"/>
      <c r="P39" s="13"/>
      <c r="Q39" s="13">
        <v>82799.8</v>
      </c>
      <c r="R39" s="28">
        <f t="shared" si="0"/>
        <v>82799.8</v>
      </c>
    </row>
    <row r="40" spans="1:18" s="53" customFormat="1" ht="20.25" customHeight="1">
      <c r="A40" s="146" t="s">
        <v>170</v>
      </c>
      <c r="B40" s="254"/>
      <c r="C40" s="255"/>
      <c r="D40" s="127" t="s">
        <v>763</v>
      </c>
      <c r="E40" s="70" t="s">
        <v>764</v>
      </c>
      <c r="F40" s="122" t="s">
        <v>259</v>
      </c>
      <c r="G40" s="123" t="s">
        <v>277</v>
      </c>
      <c r="H40" s="78">
        <v>33120.03</v>
      </c>
      <c r="I40" s="74" t="s">
        <v>15</v>
      </c>
      <c r="J40" s="124">
        <v>42558</v>
      </c>
      <c r="K40" s="170"/>
      <c r="L40" s="256">
        <v>267</v>
      </c>
      <c r="M40" s="125"/>
      <c r="N40" s="125"/>
      <c r="O40" s="126"/>
      <c r="P40" s="126"/>
      <c r="Q40" s="126">
        <v>33120.03</v>
      </c>
      <c r="R40" s="28">
        <f t="shared" si="0"/>
        <v>33120.03</v>
      </c>
    </row>
    <row r="41" spans="1:18" s="53" customFormat="1" ht="21.75" customHeight="1">
      <c r="A41" s="146" t="s">
        <v>171</v>
      </c>
      <c r="B41" s="254"/>
      <c r="C41" s="255"/>
      <c r="D41" s="16" t="s">
        <v>765</v>
      </c>
      <c r="E41" s="31" t="s">
        <v>766</v>
      </c>
      <c r="F41" s="39" t="s">
        <v>259</v>
      </c>
      <c r="G41" s="67" t="s">
        <v>277</v>
      </c>
      <c r="H41" s="100">
        <v>60653.78</v>
      </c>
      <c r="I41" s="106" t="s">
        <v>15</v>
      </c>
      <c r="J41" s="34">
        <v>42535</v>
      </c>
      <c r="K41" s="244"/>
      <c r="L41" s="256">
        <v>290</v>
      </c>
      <c r="M41" s="20"/>
      <c r="N41" s="20"/>
      <c r="O41" s="33"/>
      <c r="P41" s="33"/>
      <c r="Q41" s="33">
        <v>60653.78</v>
      </c>
      <c r="R41" s="28">
        <f t="shared" si="0"/>
        <v>60653.78</v>
      </c>
    </row>
    <row r="42" spans="1:18" s="53" customFormat="1" ht="21.75" customHeight="1">
      <c r="A42" s="146" t="s">
        <v>172</v>
      </c>
      <c r="B42" s="254"/>
      <c r="C42" s="255"/>
      <c r="D42" s="16" t="s">
        <v>767</v>
      </c>
      <c r="E42" s="12" t="s">
        <v>768</v>
      </c>
      <c r="F42" s="9" t="s">
        <v>259</v>
      </c>
      <c r="G42" s="57" t="s">
        <v>277</v>
      </c>
      <c r="H42" s="52">
        <v>44160.04</v>
      </c>
      <c r="I42" s="73" t="s">
        <v>15</v>
      </c>
      <c r="J42" s="29">
        <v>42593</v>
      </c>
      <c r="K42" s="244"/>
      <c r="L42" s="256">
        <v>232</v>
      </c>
      <c r="M42" s="10"/>
      <c r="N42" s="10"/>
      <c r="O42" s="13"/>
      <c r="P42" s="13"/>
      <c r="Q42" s="52">
        <v>44160.04</v>
      </c>
      <c r="R42" s="28">
        <f t="shared" si="0"/>
        <v>44160.04</v>
      </c>
    </row>
    <row r="43" spans="1:18" s="53" customFormat="1" ht="21.75" customHeight="1">
      <c r="A43" s="146" t="s">
        <v>173</v>
      </c>
      <c r="B43" s="254"/>
      <c r="C43" s="255"/>
      <c r="D43" s="16" t="s">
        <v>30</v>
      </c>
      <c r="E43" s="12" t="s">
        <v>31</v>
      </c>
      <c r="F43" s="9" t="s">
        <v>259</v>
      </c>
      <c r="G43" s="57" t="s">
        <v>277</v>
      </c>
      <c r="H43" s="52">
        <v>38562.21</v>
      </c>
      <c r="I43" s="73" t="s">
        <v>15</v>
      </c>
      <c r="J43" s="29">
        <v>42479</v>
      </c>
      <c r="K43" s="244"/>
      <c r="L43" s="256">
        <v>346</v>
      </c>
      <c r="M43" s="10"/>
      <c r="N43" s="10"/>
      <c r="O43" s="13"/>
      <c r="P43" s="13"/>
      <c r="Q43" s="13">
        <v>38562.21</v>
      </c>
      <c r="R43" s="28">
        <f t="shared" si="0"/>
        <v>38562.21</v>
      </c>
    </row>
    <row r="44" spans="1:18" s="53" customFormat="1" ht="21.75" customHeight="1">
      <c r="A44" s="146" t="s">
        <v>174</v>
      </c>
      <c r="B44" s="254"/>
      <c r="C44" s="255"/>
      <c r="D44" s="16" t="s">
        <v>32</v>
      </c>
      <c r="E44" s="12" t="s">
        <v>33</v>
      </c>
      <c r="F44" s="9" t="s">
        <v>259</v>
      </c>
      <c r="G44" s="57" t="s">
        <v>277</v>
      </c>
      <c r="H44" s="52">
        <v>82583.8</v>
      </c>
      <c r="I44" s="73" t="s">
        <v>15</v>
      </c>
      <c r="J44" s="29">
        <v>42489</v>
      </c>
      <c r="K44" s="244"/>
      <c r="L44" s="256">
        <v>336</v>
      </c>
      <c r="M44" s="10"/>
      <c r="N44" s="10"/>
      <c r="O44" s="13"/>
      <c r="P44" s="13"/>
      <c r="Q44" s="13">
        <v>82583.8</v>
      </c>
      <c r="R44" s="28">
        <f t="shared" si="0"/>
        <v>82583.8</v>
      </c>
    </row>
    <row r="45" spans="1:18" s="53" customFormat="1" ht="21.75" customHeight="1">
      <c r="A45" s="146" t="s">
        <v>959</v>
      </c>
      <c r="B45" s="254"/>
      <c r="C45" s="255"/>
      <c r="D45" s="16" t="s">
        <v>34</v>
      </c>
      <c r="E45" s="12" t="s">
        <v>35</v>
      </c>
      <c r="F45" s="9" t="s">
        <v>259</v>
      </c>
      <c r="G45" s="57" t="s">
        <v>277</v>
      </c>
      <c r="H45" s="52">
        <v>42379.54</v>
      </c>
      <c r="I45" s="73" t="s">
        <v>15</v>
      </c>
      <c r="J45" s="29">
        <v>42487</v>
      </c>
      <c r="K45" s="244"/>
      <c r="L45" s="256">
        <v>338</v>
      </c>
      <c r="M45" s="10"/>
      <c r="N45" s="10"/>
      <c r="O45" s="13"/>
      <c r="P45" s="13"/>
      <c r="Q45" s="13">
        <v>42379.54</v>
      </c>
      <c r="R45" s="28">
        <f t="shared" si="0"/>
        <v>42379.54</v>
      </c>
    </row>
    <row r="46" spans="1:18" s="53" customFormat="1" ht="24.75" customHeight="1">
      <c r="A46" s="146" t="s">
        <v>960</v>
      </c>
      <c r="B46" s="254"/>
      <c r="C46" s="255"/>
      <c r="D46" s="16" t="s">
        <v>68</v>
      </c>
      <c r="E46" s="12" t="s">
        <v>69</v>
      </c>
      <c r="F46" s="9" t="s">
        <v>259</v>
      </c>
      <c r="G46" s="57" t="s">
        <v>277</v>
      </c>
      <c r="H46" s="52">
        <v>29744.14</v>
      </c>
      <c r="I46" s="73" t="s">
        <v>15</v>
      </c>
      <c r="J46" s="29">
        <v>42408</v>
      </c>
      <c r="K46" s="244"/>
      <c r="L46" s="256">
        <v>417</v>
      </c>
      <c r="M46" s="10"/>
      <c r="N46" s="10"/>
      <c r="O46" s="13"/>
      <c r="P46" s="10"/>
      <c r="Q46" s="13">
        <v>29744.14</v>
      </c>
      <c r="R46" s="28">
        <f t="shared" si="0"/>
        <v>29744.14</v>
      </c>
    </row>
    <row r="47" spans="1:18" s="53" customFormat="1" ht="24.75" customHeight="1">
      <c r="A47" s="146" t="s">
        <v>961</v>
      </c>
      <c r="B47" s="254"/>
      <c r="C47" s="255"/>
      <c r="D47" s="16" t="s">
        <v>70</v>
      </c>
      <c r="E47" s="12" t="s">
        <v>71</v>
      </c>
      <c r="F47" s="9" t="s">
        <v>259</v>
      </c>
      <c r="G47" s="57" t="s">
        <v>277</v>
      </c>
      <c r="H47" s="52">
        <v>22024.23</v>
      </c>
      <c r="I47" s="73" t="s">
        <v>15</v>
      </c>
      <c r="J47" s="29">
        <v>42493</v>
      </c>
      <c r="K47" s="244"/>
      <c r="L47" s="256">
        <v>332</v>
      </c>
      <c r="M47" s="10"/>
      <c r="N47" s="10"/>
      <c r="O47" s="13"/>
      <c r="P47" s="13"/>
      <c r="Q47" s="13">
        <v>22024.23</v>
      </c>
      <c r="R47" s="28">
        <f t="shared" si="0"/>
        <v>22024.23</v>
      </c>
    </row>
    <row r="48" spans="1:18" s="53" customFormat="1" ht="24.75" customHeight="1">
      <c r="A48" s="146" t="s">
        <v>962</v>
      </c>
      <c r="B48" s="254"/>
      <c r="C48" s="255"/>
      <c r="D48" s="16" t="s">
        <v>74</v>
      </c>
      <c r="E48" s="12" t="s">
        <v>75</v>
      </c>
      <c r="F48" s="9" t="s">
        <v>259</v>
      </c>
      <c r="G48" s="57" t="s">
        <v>277</v>
      </c>
      <c r="H48" s="52">
        <v>77199.86</v>
      </c>
      <c r="I48" s="73" t="s">
        <v>15</v>
      </c>
      <c r="J48" s="29">
        <v>42527</v>
      </c>
      <c r="K48" s="244"/>
      <c r="L48" s="256">
        <v>298</v>
      </c>
      <c r="M48" s="10"/>
      <c r="N48" s="10"/>
      <c r="O48" s="13"/>
      <c r="P48" s="13"/>
      <c r="Q48" s="13">
        <v>77199.86</v>
      </c>
      <c r="R48" s="28">
        <f t="shared" si="0"/>
        <v>77199.86</v>
      </c>
    </row>
    <row r="49" spans="1:18" s="3" customFormat="1" ht="26.25" customHeight="1">
      <c r="A49" s="146" t="s">
        <v>963</v>
      </c>
      <c r="B49" s="254"/>
      <c r="C49" s="255"/>
      <c r="D49" s="16" t="s">
        <v>76</v>
      </c>
      <c r="E49" s="12" t="s">
        <v>77</v>
      </c>
      <c r="F49" s="9" t="s">
        <v>259</v>
      </c>
      <c r="G49" s="57" t="s">
        <v>277</v>
      </c>
      <c r="H49" s="52">
        <v>97537.64</v>
      </c>
      <c r="I49" s="73" t="s">
        <v>15</v>
      </c>
      <c r="J49" s="29">
        <v>42514</v>
      </c>
      <c r="K49" s="244"/>
      <c r="L49" s="256">
        <v>311</v>
      </c>
      <c r="M49" s="10"/>
      <c r="N49" s="10"/>
      <c r="O49" s="52"/>
      <c r="P49" s="13"/>
      <c r="Q49" s="13">
        <v>97537.64</v>
      </c>
      <c r="R49" s="28">
        <f t="shared" si="0"/>
        <v>97537.64</v>
      </c>
    </row>
    <row r="50" spans="1:18" s="53" customFormat="1" ht="26.25" customHeight="1">
      <c r="A50" s="146" t="s">
        <v>964</v>
      </c>
      <c r="B50" s="254"/>
      <c r="C50" s="255"/>
      <c r="D50" s="184" t="s">
        <v>78</v>
      </c>
      <c r="E50" s="35" t="s">
        <v>79</v>
      </c>
      <c r="F50" s="9" t="s">
        <v>259</v>
      </c>
      <c r="G50" s="76" t="s">
        <v>277</v>
      </c>
      <c r="H50" s="101">
        <v>22065.62</v>
      </c>
      <c r="I50" s="72" t="s">
        <v>15</v>
      </c>
      <c r="J50" s="37">
        <v>42544</v>
      </c>
      <c r="K50" s="262"/>
      <c r="L50" s="256">
        <v>281</v>
      </c>
      <c r="M50" s="38"/>
      <c r="N50" s="175"/>
      <c r="O50" s="36"/>
      <c r="P50" s="36"/>
      <c r="Q50" s="36">
        <v>22065.62</v>
      </c>
      <c r="R50" s="28">
        <f t="shared" si="0"/>
        <v>22065.62</v>
      </c>
    </row>
    <row r="51" spans="1:18" s="53" customFormat="1" ht="26.25" customHeight="1">
      <c r="A51" s="146" t="s">
        <v>175</v>
      </c>
      <c r="B51" s="254"/>
      <c r="C51" s="255"/>
      <c r="D51" s="41" t="s">
        <v>72</v>
      </c>
      <c r="E51" s="31" t="s">
        <v>73</v>
      </c>
      <c r="F51" s="9" t="s">
        <v>259</v>
      </c>
      <c r="G51" s="67" t="s">
        <v>277</v>
      </c>
      <c r="H51" s="100">
        <v>27528.29</v>
      </c>
      <c r="I51" s="106" t="s">
        <v>15</v>
      </c>
      <c r="J51" s="34">
        <v>42500</v>
      </c>
      <c r="K51" s="263"/>
      <c r="L51" s="256">
        <v>325</v>
      </c>
      <c r="M51" s="20"/>
      <c r="N51" s="134"/>
      <c r="O51" s="33"/>
      <c r="P51" s="20"/>
      <c r="Q51" s="33">
        <v>27528.29</v>
      </c>
      <c r="R51" s="28">
        <f t="shared" si="0"/>
        <v>27528.29</v>
      </c>
    </row>
    <row r="52" spans="1:18" s="53" customFormat="1" ht="26.25" customHeight="1">
      <c r="A52" s="146" t="s">
        <v>176</v>
      </c>
      <c r="B52" s="254"/>
      <c r="C52" s="255"/>
      <c r="D52" s="16" t="s">
        <v>338</v>
      </c>
      <c r="E52" s="12" t="s">
        <v>339</v>
      </c>
      <c r="F52" s="9" t="s">
        <v>259</v>
      </c>
      <c r="G52" s="57" t="s">
        <v>277</v>
      </c>
      <c r="H52" s="52">
        <v>5749.88</v>
      </c>
      <c r="I52" s="73" t="s">
        <v>15</v>
      </c>
      <c r="J52" s="29">
        <v>42572</v>
      </c>
      <c r="K52" s="244"/>
      <c r="L52" s="256">
        <v>253</v>
      </c>
      <c r="M52" s="10"/>
      <c r="N52" s="92"/>
      <c r="O52" s="13"/>
      <c r="P52" s="10"/>
      <c r="Q52" s="13">
        <v>5749.88</v>
      </c>
      <c r="R52" s="28">
        <f t="shared" si="0"/>
        <v>5749.88</v>
      </c>
    </row>
    <row r="53" spans="1:18" s="53" customFormat="1" ht="26.25" customHeight="1">
      <c r="A53" s="146" t="s">
        <v>965</v>
      </c>
      <c r="B53" s="254"/>
      <c r="C53" s="255"/>
      <c r="D53" s="16" t="s">
        <v>376</v>
      </c>
      <c r="E53" s="12" t="s">
        <v>377</v>
      </c>
      <c r="F53" s="39" t="s">
        <v>259</v>
      </c>
      <c r="G53" s="67" t="s">
        <v>829</v>
      </c>
      <c r="H53" s="100">
        <v>87300</v>
      </c>
      <c r="I53" s="106" t="s">
        <v>15</v>
      </c>
      <c r="J53" s="34">
        <v>42679</v>
      </c>
      <c r="K53" s="244"/>
      <c r="L53" s="256">
        <v>146</v>
      </c>
      <c r="M53" s="20"/>
      <c r="N53" s="33"/>
      <c r="O53" s="100"/>
      <c r="P53" s="33"/>
      <c r="Q53" s="33">
        <v>87300</v>
      </c>
      <c r="R53" s="28">
        <f t="shared" si="0"/>
        <v>87300</v>
      </c>
    </row>
    <row r="54" spans="1:18" s="53" customFormat="1" ht="26.25" customHeight="1">
      <c r="A54" s="146" t="s">
        <v>966</v>
      </c>
      <c r="B54" s="254"/>
      <c r="C54" s="255"/>
      <c r="D54" s="55" t="s">
        <v>257</v>
      </c>
      <c r="E54" s="12" t="s">
        <v>258</v>
      </c>
      <c r="F54" s="9" t="s">
        <v>259</v>
      </c>
      <c r="G54" s="57" t="s">
        <v>277</v>
      </c>
      <c r="H54" s="91">
        <v>32515.01</v>
      </c>
      <c r="I54" s="73" t="s">
        <v>15</v>
      </c>
      <c r="J54" s="29">
        <v>42658</v>
      </c>
      <c r="K54" s="244"/>
      <c r="L54" s="256">
        <v>167</v>
      </c>
      <c r="M54" s="13"/>
      <c r="N54" s="91"/>
      <c r="O54" s="91"/>
      <c r="P54" s="56"/>
      <c r="Q54" s="56">
        <v>32515.01</v>
      </c>
      <c r="R54" s="28">
        <f t="shared" si="0"/>
        <v>32515.01</v>
      </c>
    </row>
    <row r="55" spans="1:18" s="53" customFormat="1" ht="24.75" customHeight="1">
      <c r="A55" s="146" t="s">
        <v>177</v>
      </c>
      <c r="B55" s="264"/>
      <c r="C55" s="265"/>
      <c r="D55" s="218" t="s">
        <v>260</v>
      </c>
      <c r="E55" s="66" t="s">
        <v>261</v>
      </c>
      <c r="F55" s="58" t="s">
        <v>259</v>
      </c>
      <c r="G55" s="75" t="s">
        <v>277</v>
      </c>
      <c r="H55" s="130">
        <v>29536</v>
      </c>
      <c r="I55" s="107" t="s">
        <v>15</v>
      </c>
      <c r="J55" s="68">
        <v>42650</v>
      </c>
      <c r="K55" s="266"/>
      <c r="L55" s="256">
        <v>175</v>
      </c>
      <c r="M55" s="19"/>
      <c r="N55" s="130"/>
      <c r="O55" s="77"/>
      <c r="P55" s="77"/>
      <c r="Q55" s="77">
        <v>29536</v>
      </c>
      <c r="R55" s="28">
        <f t="shared" si="0"/>
        <v>29536</v>
      </c>
    </row>
    <row r="56" spans="1:18" s="53" customFormat="1" ht="24.75" customHeight="1">
      <c r="A56" s="146" t="s">
        <v>967</v>
      </c>
      <c r="B56" s="254"/>
      <c r="C56" s="255"/>
      <c r="D56" s="131" t="s">
        <v>262</v>
      </c>
      <c r="E56" s="70" t="s">
        <v>263</v>
      </c>
      <c r="F56" s="122" t="s">
        <v>259</v>
      </c>
      <c r="G56" s="123" t="s">
        <v>277</v>
      </c>
      <c r="H56" s="147">
        <v>7384.44</v>
      </c>
      <c r="I56" s="74" t="s">
        <v>15</v>
      </c>
      <c r="J56" s="124">
        <v>42657</v>
      </c>
      <c r="K56" s="170"/>
      <c r="L56" s="256">
        <v>168</v>
      </c>
      <c r="M56" s="126"/>
      <c r="N56" s="147"/>
      <c r="O56" s="148"/>
      <c r="P56" s="148"/>
      <c r="Q56" s="148">
        <v>7384.44</v>
      </c>
      <c r="R56" s="28">
        <f t="shared" si="0"/>
        <v>7384.44</v>
      </c>
    </row>
    <row r="57" spans="1:18" s="53" customFormat="1" ht="24.75" customHeight="1">
      <c r="A57" s="146" t="s">
        <v>178</v>
      </c>
      <c r="B57" s="254"/>
      <c r="C57" s="255"/>
      <c r="D57" s="127" t="s">
        <v>402</v>
      </c>
      <c r="E57" s="70" t="s">
        <v>403</v>
      </c>
      <c r="F57" s="119" t="s">
        <v>259</v>
      </c>
      <c r="G57" s="123" t="s">
        <v>277</v>
      </c>
      <c r="H57" s="78">
        <v>16761.61</v>
      </c>
      <c r="I57" s="74" t="s">
        <v>15</v>
      </c>
      <c r="J57" s="124">
        <v>42715</v>
      </c>
      <c r="K57" s="170"/>
      <c r="L57" s="256">
        <v>110</v>
      </c>
      <c r="M57" s="126"/>
      <c r="N57" s="126"/>
      <c r="O57" s="126"/>
      <c r="P57" s="126">
        <v>16761.61</v>
      </c>
      <c r="Q57" s="126"/>
      <c r="R57" s="28">
        <f t="shared" si="0"/>
        <v>16761.61</v>
      </c>
    </row>
    <row r="58" spans="1:18" s="53" customFormat="1" ht="24.75" customHeight="1">
      <c r="A58" s="146" t="s">
        <v>179</v>
      </c>
      <c r="B58" s="254"/>
      <c r="C58" s="255"/>
      <c r="D58" s="127" t="s">
        <v>718</v>
      </c>
      <c r="E58" s="70" t="s">
        <v>719</v>
      </c>
      <c r="F58" s="122" t="s">
        <v>259</v>
      </c>
      <c r="G58" s="123" t="s">
        <v>720</v>
      </c>
      <c r="H58" s="147">
        <v>14931.2</v>
      </c>
      <c r="I58" s="74" t="s">
        <v>15</v>
      </c>
      <c r="J58" s="71">
        <v>42719</v>
      </c>
      <c r="K58" s="170"/>
      <c r="L58" s="256">
        <v>106</v>
      </c>
      <c r="M58" s="136"/>
      <c r="N58" s="147"/>
      <c r="O58" s="24"/>
      <c r="P58" s="24">
        <v>14931.2</v>
      </c>
      <c r="Q58" s="22"/>
      <c r="R58" s="28">
        <f t="shared" si="0"/>
        <v>14931.2</v>
      </c>
    </row>
    <row r="59" spans="1:18" s="53" customFormat="1" ht="24.75" customHeight="1">
      <c r="A59" s="146" t="s">
        <v>180</v>
      </c>
      <c r="B59" s="254"/>
      <c r="C59" s="255"/>
      <c r="D59" s="41" t="s">
        <v>724</v>
      </c>
      <c r="E59" s="31" t="s">
        <v>725</v>
      </c>
      <c r="F59" s="39" t="s">
        <v>259</v>
      </c>
      <c r="G59" s="39" t="s">
        <v>726</v>
      </c>
      <c r="H59" s="120">
        <v>11677.5</v>
      </c>
      <c r="I59" s="106" t="s">
        <v>15</v>
      </c>
      <c r="J59" s="34">
        <v>42733</v>
      </c>
      <c r="K59" s="263"/>
      <c r="L59" s="256">
        <v>92</v>
      </c>
      <c r="M59" s="33"/>
      <c r="N59" s="121"/>
      <c r="O59" s="121"/>
      <c r="P59" s="121">
        <v>11677.5</v>
      </c>
      <c r="Q59" s="20"/>
      <c r="R59" s="28">
        <f t="shared" si="0"/>
        <v>11677.5</v>
      </c>
    </row>
    <row r="60" spans="1:18" s="53" customFormat="1" ht="24.75" customHeight="1">
      <c r="A60" s="146" t="s">
        <v>968</v>
      </c>
      <c r="B60" s="254"/>
      <c r="C60" s="255"/>
      <c r="D60" s="16" t="s">
        <v>809</v>
      </c>
      <c r="E60" s="12" t="s">
        <v>810</v>
      </c>
      <c r="F60" s="9" t="s">
        <v>259</v>
      </c>
      <c r="G60" s="57" t="s">
        <v>277</v>
      </c>
      <c r="H60" s="91">
        <v>11174.4</v>
      </c>
      <c r="I60" s="73" t="s">
        <v>15</v>
      </c>
      <c r="J60" s="29">
        <v>42720</v>
      </c>
      <c r="K60" s="244"/>
      <c r="L60" s="256">
        <v>105</v>
      </c>
      <c r="M60" s="13"/>
      <c r="N60" s="56"/>
      <c r="O60" s="56"/>
      <c r="P60" s="56">
        <v>11174.4</v>
      </c>
      <c r="Q60" s="10"/>
      <c r="R60" s="28">
        <f t="shared" si="0"/>
        <v>11174.4</v>
      </c>
    </row>
    <row r="61" spans="1:18" s="53" customFormat="1" ht="24.75" customHeight="1">
      <c r="A61" s="146" t="s">
        <v>969</v>
      </c>
      <c r="B61" s="254"/>
      <c r="C61" s="255"/>
      <c r="D61" s="23" t="s">
        <v>819</v>
      </c>
      <c r="E61" s="14" t="s">
        <v>820</v>
      </c>
      <c r="F61" s="11" t="s">
        <v>259</v>
      </c>
      <c r="G61" s="57" t="s">
        <v>277</v>
      </c>
      <c r="H61" s="103">
        <v>16816.53</v>
      </c>
      <c r="I61" s="73" t="s">
        <v>15</v>
      </c>
      <c r="J61" s="30">
        <v>42736</v>
      </c>
      <c r="K61" s="244"/>
      <c r="L61" s="256">
        <v>89</v>
      </c>
      <c r="M61" s="13"/>
      <c r="N61" s="24"/>
      <c r="O61" s="24">
        <v>16816.53</v>
      </c>
      <c r="P61" s="22"/>
      <c r="Q61" s="22"/>
      <c r="R61" s="28">
        <f t="shared" si="0"/>
        <v>16816.53</v>
      </c>
    </row>
    <row r="62" spans="1:18" s="53" customFormat="1" ht="24.75" customHeight="1">
      <c r="A62" s="146" t="s">
        <v>970</v>
      </c>
      <c r="B62" s="238" t="s">
        <v>848</v>
      </c>
      <c r="C62" s="173">
        <v>42723</v>
      </c>
      <c r="D62" s="50" t="s">
        <v>849</v>
      </c>
      <c r="E62" s="14" t="s">
        <v>933</v>
      </c>
      <c r="F62" s="11" t="s">
        <v>259</v>
      </c>
      <c r="G62" s="57" t="s">
        <v>851</v>
      </c>
      <c r="H62" s="103">
        <v>77030.4</v>
      </c>
      <c r="I62" s="72" t="s">
        <v>15</v>
      </c>
      <c r="J62" s="30">
        <v>42738</v>
      </c>
      <c r="K62" s="262"/>
      <c r="L62" s="256">
        <v>87</v>
      </c>
      <c r="M62" s="102"/>
      <c r="N62" s="24"/>
      <c r="O62" s="24">
        <v>77030.4</v>
      </c>
      <c r="P62" s="22"/>
      <c r="Q62" s="22"/>
      <c r="R62" s="28">
        <f t="shared" si="0"/>
        <v>77030.4</v>
      </c>
    </row>
    <row r="63" spans="1:18" s="53" customFormat="1" ht="24.75" customHeight="1">
      <c r="A63" s="146" t="s">
        <v>971</v>
      </c>
      <c r="B63" s="254"/>
      <c r="C63" s="255"/>
      <c r="D63" s="16" t="s">
        <v>861</v>
      </c>
      <c r="E63" s="12" t="s">
        <v>850</v>
      </c>
      <c r="F63" s="9" t="s">
        <v>259</v>
      </c>
      <c r="G63" s="57" t="s">
        <v>862</v>
      </c>
      <c r="H63" s="91">
        <v>23015.55</v>
      </c>
      <c r="I63" s="73" t="s">
        <v>15</v>
      </c>
      <c r="J63" s="29">
        <v>42755</v>
      </c>
      <c r="K63" s="244"/>
      <c r="L63" s="256">
        <v>70</v>
      </c>
      <c r="M63" s="52"/>
      <c r="N63" s="56"/>
      <c r="O63" s="56">
        <v>23015.55</v>
      </c>
      <c r="P63" s="10"/>
      <c r="Q63" s="10"/>
      <c r="R63" s="28">
        <f t="shared" si="0"/>
        <v>23015.55</v>
      </c>
    </row>
    <row r="64" spans="1:18" s="53" customFormat="1" ht="24.75" customHeight="1">
      <c r="A64" s="146" t="s">
        <v>972</v>
      </c>
      <c r="B64" s="254"/>
      <c r="C64" s="255"/>
      <c r="D64" s="16" t="s">
        <v>874</v>
      </c>
      <c r="E64" s="12" t="s">
        <v>875</v>
      </c>
      <c r="F64" s="9" t="s">
        <v>259</v>
      </c>
      <c r="G64" s="57" t="s">
        <v>876</v>
      </c>
      <c r="H64" s="91">
        <v>40827.5</v>
      </c>
      <c r="I64" s="73" t="s">
        <v>15</v>
      </c>
      <c r="J64" s="29">
        <v>42723</v>
      </c>
      <c r="K64" s="244"/>
      <c r="L64" s="256">
        <v>102</v>
      </c>
      <c r="M64" s="13"/>
      <c r="N64" s="56"/>
      <c r="O64" s="56"/>
      <c r="P64" s="56">
        <v>40827.5</v>
      </c>
      <c r="Q64" s="10"/>
      <c r="R64" s="28">
        <f t="shared" si="0"/>
        <v>40827.5</v>
      </c>
    </row>
    <row r="65" spans="1:18" s="53" customFormat="1" ht="25.5">
      <c r="A65" s="146" t="s">
        <v>973</v>
      </c>
      <c r="B65" s="254"/>
      <c r="C65" s="255"/>
      <c r="D65" s="16" t="s">
        <v>877</v>
      </c>
      <c r="E65" s="12" t="s">
        <v>878</v>
      </c>
      <c r="F65" s="9" t="s">
        <v>259</v>
      </c>
      <c r="G65" s="57" t="s">
        <v>876</v>
      </c>
      <c r="H65" s="91">
        <v>40827.5</v>
      </c>
      <c r="I65" s="73" t="s">
        <v>15</v>
      </c>
      <c r="J65" s="29">
        <v>42723</v>
      </c>
      <c r="K65" s="244"/>
      <c r="L65" s="256">
        <v>102</v>
      </c>
      <c r="M65" s="13"/>
      <c r="N65" s="56"/>
      <c r="O65" s="56"/>
      <c r="P65" s="56">
        <v>40827.5</v>
      </c>
      <c r="Q65" s="10"/>
      <c r="R65" s="28">
        <f t="shared" si="0"/>
        <v>40827.5</v>
      </c>
    </row>
    <row r="66" spans="1:18" s="53" customFormat="1" ht="24.75" customHeight="1">
      <c r="A66" s="146" t="s">
        <v>974</v>
      </c>
      <c r="B66" s="238" t="s">
        <v>936</v>
      </c>
      <c r="C66" s="173">
        <v>42741</v>
      </c>
      <c r="D66" s="215" t="s">
        <v>937</v>
      </c>
      <c r="E66" s="14" t="s">
        <v>938</v>
      </c>
      <c r="F66" s="11" t="s">
        <v>259</v>
      </c>
      <c r="G66" s="226" t="s">
        <v>939</v>
      </c>
      <c r="H66" s="91">
        <v>35050.08</v>
      </c>
      <c r="I66" s="73" t="s">
        <v>15</v>
      </c>
      <c r="J66" s="29">
        <v>42748</v>
      </c>
      <c r="K66" s="244"/>
      <c r="L66" s="256">
        <v>77</v>
      </c>
      <c r="M66" s="13"/>
      <c r="N66" s="56"/>
      <c r="O66" s="56">
        <v>35050.08</v>
      </c>
      <c r="P66" s="10"/>
      <c r="Q66" s="10"/>
      <c r="R66" s="28">
        <f t="shared" si="0"/>
        <v>35050.08</v>
      </c>
    </row>
    <row r="67" spans="1:18" s="53" customFormat="1" ht="24.75" customHeight="1">
      <c r="A67" s="146" t="s">
        <v>181</v>
      </c>
      <c r="B67" s="238" t="s">
        <v>954</v>
      </c>
      <c r="C67" s="173">
        <v>42738</v>
      </c>
      <c r="D67" s="215" t="s">
        <v>955</v>
      </c>
      <c r="E67" s="14" t="s">
        <v>956</v>
      </c>
      <c r="F67" s="11" t="s">
        <v>259</v>
      </c>
      <c r="G67" s="226" t="s">
        <v>957</v>
      </c>
      <c r="H67" s="91">
        <v>77030.4</v>
      </c>
      <c r="I67" s="73" t="s">
        <v>15</v>
      </c>
      <c r="J67" s="29">
        <v>42753</v>
      </c>
      <c r="K67" s="244"/>
      <c r="L67" s="256">
        <v>72</v>
      </c>
      <c r="M67" s="13"/>
      <c r="N67" s="56"/>
      <c r="O67" s="56">
        <v>77030.4</v>
      </c>
      <c r="P67" s="10"/>
      <c r="Q67" s="10"/>
      <c r="R67" s="28">
        <f t="shared" si="0"/>
        <v>77030.4</v>
      </c>
    </row>
    <row r="68" spans="1:18" s="53" customFormat="1" ht="24.75" customHeight="1">
      <c r="A68" s="146" t="s">
        <v>182</v>
      </c>
      <c r="B68" s="238" t="s">
        <v>1207</v>
      </c>
      <c r="C68" s="173">
        <v>42789</v>
      </c>
      <c r="D68" s="215" t="s">
        <v>1208</v>
      </c>
      <c r="E68" s="14" t="s">
        <v>1209</v>
      </c>
      <c r="F68" s="11" t="s">
        <v>259</v>
      </c>
      <c r="G68" s="226" t="s">
        <v>1210</v>
      </c>
      <c r="H68" s="91">
        <v>5900</v>
      </c>
      <c r="I68" s="73" t="s">
        <v>15</v>
      </c>
      <c r="J68" s="29">
        <v>42790</v>
      </c>
      <c r="K68" s="244"/>
      <c r="L68" s="256">
        <v>35</v>
      </c>
      <c r="M68" s="56"/>
      <c r="N68" s="91">
        <v>5900</v>
      </c>
      <c r="O68" s="56"/>
      <c r="P68" s="10"/>
      <c r="Q68" s="10"/>
      <c r="R68" s="28">
        <f t="shared" si="0"/>
        <v>5900</v>
      </c>
    </row>
    <row r="69" spans="1:18" s="53" customFormat="1" ht="24.75" customHeight="1">
      <c r="A69" s="146" t="s">
        <v>183</v>
      </c>
      <c r="B69" s="238" t="s">
        <v>1236</v>
      </c>
      <c r="C69" s="173">
        <v>42780</v>
      </c>
      <c r="D69" s="16" t="s">
        <v>1237</v>
      </c>
      <c r="E69" s="267" t="s">
        <v>1238</v>
      </c>
      <c r="F69" s="11" t="s">
        <v>259</v>
      </c>
      <c r="G69" s="57" t="s">
        <v>1239</v>
      </c>
      <c r="H69" s="91">
        <v>9891</v>
      </c>
      <c r="I69" s="73" t="s">
        <v>15</v>
      </c>
      <c r="J69" s="29">
        <v>42783</v>
      </c>
      <c r="K69" s="244"/>
      <c r="L69" s="256">
        <v>42</v>
      </c>
      <c r="M69" s="56"/>
      <c r="N69" s="91">
        <v>9891</v>
      </c>
      <c r="O69" s="56"/>
      <c r="P69" s="10"/>
      <c r="Q69" s="10"/>
      <c r="R69" s="28">
        <f t="shared" si="0"/>
        <v>9891</v>
      </c>
    </row>
    <row r="70" spans="1:18" s="53" customFormat="1" ht="24.75" customHeight="1">
      <c r="A70" s="146" t="s">
        <v>975</v>
      </c>
      <c r="B70" s="238" t="s">
        <v>1240</v>
      </c>
      <c r="C70" s="173">
        <v>42787</v>
      </c>
      <c r="D70" s="16" t="s">
        <v>1241</v>
      </c>
      <c r="E70" s="267" t="s">
        <v>1242</v>
      </c>
      <c r="F70" s="11" t="s">
        <v>259</v>
      </c>
      <c r="G70" s="57" t="s">
        <v>1243</v>
      </c>
      <c r="H70" s="91">
        <v>7552</v>
      </c>
      <c r="I70" s="73" t="s">
        <v>15</v>
      </c>
      <c r="J70" s="29">
        <v>42788</v>
      </c>
      <c r="K70" s="244"/>
      <c r="L70" s="256">
        <v>37</v>
      </c>
      <c r="M70" s="56"/>
      <c r="N70" s="91">
        <v>7552</v>
      </c>
      <c r="O70" s="56"/>
      <c r="P70" s="10"/>
      <c r="Q70" s="10"/>
      <c r="R70" s="28">
        <f t="shared" si="0"/>
        <v>7552</v>
      </c>
    </row>
    <row r="71" spans="1:18" s="53" customFormat="1" ht="24.75" customHeight="1">
      <c r="A71" s="146" t="s">
        <v>976</v>
      </c>
      <c r="B71" s="238" t="s">
        <v>1244</v>
      </c>
      <c r="C71" s="173">
        <v>42776</v>
      </c>
      <c r="D71" s="55" t="s">
        <v>1245</v>
      </c>
      <c r="E71" s="12" t="s">
        <v>1246</v>
      </c>
      <c r="F71" s="11" t="s">
        <v>259</v>
      </c>
      <c r="G71" s="9" t="s">
        <v>1247</v>
      </c>
      <c r="H71" s="91">
        <v>88593.75</v>
      </c>
      <c r="I71" s="73" t="s">
        <v>15</v>
      </c>
      <c r="J71" s="29">
        <v>42784</v>
      </c>
      <c r="K71" s="244"/>
      <c r="L71" s="256">
        <v>41</v>
      </c>
      <c r="M71" s="56"/>
      <c r="N71" s="91">
        <v>88593.75</v>
      </c>
      <c r="O71" s="56"/>
      <c r="P71" s="10"/>
      <c r="Q71" s="10"/>
      <c r="R71" s="28">
        <f t="shared" si="0"/>
        <v>88593.75</v>
      </c>
    </row>
    <row r="72" spans="1:18" s="53" customFormat="1" ht="24.75" customHeight="1">
      <c r="A72" s="146" t="s">
        <v>787</v>
      </c>
      <c r="B72" s="238" t="s">
        <v>1248</v>
      </c>
      <c r="C72" s="173">
        <v>42787</v>
      </c>
      <c r="D72" s="16" t="s">
        <v>1249</v>
      </c>
      <c r="E72" s="12" t="s">
        <v>1250</v>
      </c>
      <c r="F72" s="9" t="s">
        <v>259</v>
      </c>
      <c r="G72" s="57" t="s">
        <v>1243</v>
      </c>
      <c r="H72" s="91">
        <v>5664</v>
      </c>
      <c r="I72" s="73" t="s">
        <v>15</v>
      </c>
      <c r="J72" s="29">
        <v>42788</v>
      </c>
      <c r="K72" s="244"/>
      <c r="L72" s="256">
        <v>37</v>
      </c>
      <c r="M72" s="91"/>
      <c r="N72" s="91">
        <v>5664</v>
      </c>
      <c r="O72" s="56"/>
      <c r="P72" s="10"/>
      <c r="Q72" s="10"/>
      <c r="R72" s="28">
        <f aca="true" t="shared" si="1" ref="R72:R135">SUM(M72:Q72)</f>
        <v>5664</v>
      </c>
    </row>
    <row r="73" spans="1:18" s="53" customFormat="1" ht="24.75" customHeight="1">
      <c r="A73" s="146" t="s">
        <v>788</v>
      </c>
      <c r="B73" s="238" t="s">
        <v>1251</v>
      </c>
      <c r="C73" s="173">
        <v>42783</v>
      </c>
      <c r="D73" s="16" t="s">
        <v>1252</v>
      </c>
      <c r="E73" s="35" t="s">
        <v>1253</v>
      </c>
      <c r="F73" s="40" t="s">
        <v>259</v>
      </c>
      <c r="G73" s="76" t="s">
        <v>1254</v>
      </c>
      <c r="H73" s="174">
        <v>105975</v>
      </c>
      <c r="I73" s="72" t="s">
        <v>15</v>
      </c>
      <c r="J73" s="37">
        <v>42793</v>
      </c>
      <c r="K73" s="244"/>
      <c r="L73" s="256">
        <v>32</v>
      </c>
      <c r="M73" s="174"/>
      <c r="N73" s="174">
        <v>105975</v>
      </c>
      <c r="O73" s="138"/>
      <c r="P73" s="38"/>
      <c r="Q73" s="38"/>
      <c r="R73" s="28">
        <f t="shared" si="1"/>
        <v>105975</v>
      </c>
    </row>
    <row r="74" spans="1:18" s="53" customFormat="1" ht="24.75" customHeight="1">
      <c r="A74" s="146" t="s">
        <v>789</v>
      </c>
      <c r="B74" s="238" t="s">
        <v>1255</v>
      </c>
      <c r="C74" s="173">
        <v>42787</v>
      </c>
      <c r="D74" s="184" t="s">
        <v>1256</v>
      </c>
      <c r="E74" s="268" t="s">
        <v>1257</v>
      </c>
      <c r="F74" s="269" t="s">
        <v>259</v>
      </c>
      <c r="G74" s="270" t="s">
        <v>1258</v>
      </c>
      <c r="H74" s="176">
        <v>5900</v>
      </c>
      <c r="I74" s="271" t="s">
        <v>15</v>
      </c>
      <c r="J74" s="272">
        <v>42788</v>
      </c>
      <c r="K74" s="262"/>
      <c r="L74" s="256">
        <v>37</v>
      </c>
      <c r="M74" s="176"/>
      <c r="N74" s="176">
        <v>5900</v>
      </c>
      <c r="O74" s="178"/>
      <c r="P74" s="111"/>
      <c r="Q74" s="111"/>
      <c r="R74" s="28">
        <f t="shared" si="1"/>
        <v>5900</v>
      </c>
    </row>
    <row r="75" spans="1:18" s="53" customFormat="1" ht="24.75" customHeight="1">
      <c r="A75" s="146" t="s">
        <v>790</v>
      </c>
      <c r="B75" s="238" t="s">
        <v>1263</v>
      </c>
      <c r="C75" s="173">
        <v>42767</v>
      </c>
      <c r="D75" s="59" t="s">
        <v>1264</v>
      </c>
      <c r="E75" s="31" t="s">
        <v>1265</v>
      </c>
      <c r="F75" s="39" t="s">
        <v>259</v>
      </c>
      <c r="G75" s="67" t="s">
        <v>1266</v>
      </c>
      <c r="H75" s="120">
        <v>30048</v>
      </c>
      <c r="I75" s="106" t="s">
        <v>15</v>
      </c>
      <c r="J75" s="34">
        <v>42769</v>
      </c>
      <c r="K75" s="263"/>
      <c r="L75" s="256">
        <v>56</v>
      </c>
      <c r="M75" s="120"/>
      <c r="N75" s="120">
        <v>30048</v>
      </c>
      <c r="O75" s="121"/>
      <c r="P75" s="20"/>
      <c r="Q75" s="20"/>
      <c r="R75" s="28">
        <f t="shared" si="1"/>
        <v>30048</v>
      </c>
    </row>
    <row r="76" spans="1:18" s="53" customFormat="1" ht="24.75" customHeight="1">
      <c r="A76" s="146" t="s">
        <v>184</v>
      </c>
      <c r="B76" s="238" t="s">
        <v>1272</v>
      </c>
      <c r="C76" s="173">
        <v>42769</v>
      </c>
      <c r="D76" s="16" t="s">
        <v>1273</v>
      </c>
      <c r="E76" s="12" t="s">
        <v>1274</v>
      </c>
      <c r="F76" s="9" t="s">
        <v>259</v>
      </c>
      <c r="G76" s="57" t="s">
        <v>1275</v>
      </c>
      <c r="H76" s="91">
        <v>84510</v>
      </c>
      <c r="I76" s="73" t="s">
        <v>15</v>
      </c>
      <c r="J76" s="29">
        <v>42787</v>
      </c>
      <c r="K76" s="244"/>
      <c r="L76" s="256">
        <v>38</v>
      </c>
      <c r="M76" s="91"/>
      <c r="N76" s="91">
        <v>84510</v>
      </c>
      <c r="O76" s="56"/>
      <c r="P76" s="10"/>
      <c r="Q76" s="10"/>
      <c r="R76" s="28">
        <f t="shared" si="1"/>
        <v>84510</v>
      </c>
    </row>
    <row r="77" spans="1:18" s="53" customFormat="1" ht="24.75" customHeight="1">
      <c r="A77" s="146" t="s">
        <v>185</v>
      </c>
      <c r="B77" s="238" t="s">
        <v>1276</v>
      </c>
      <c r="C77" s="173">
        <v>42780</v>
      </c>
      <c r="D77" s="16" t="s">
        <v>1277</v>
      </c>
      <c r="E77" s="12" t="s">
        <v>1278</v>
      </c>
      <c r="F77" s="9" t="s">
        <v>259</v>
      </c>
      <c r="G77" s="9" t="s">
        <v>1279</v>
      </c>
      <c r="H77" s="91">
        <v>4945.5</v>
      </c>
      <c r="I77" s="73" t="s">
        <v>15</v>
      </c>
      <c r="J77" s="29">
        <v>42782</v>
      </c>
      <c r="K77" s="244"/>
      <c r="L77" s="256">
        <v>43</v>
      </c>
      <c r="M77" s="91"/>
      <c r="N77" s="91">
        <v>4945.5</v>
      </c>
      <c r="O77" s="56"/>
      <c r="P77" s="10"/>
      <c r="Q77" s="10"/>
      <c r="R77" s="28">
        <f t="shared" si="1"/>
        <v>4945.5</v>
      </c>
    </row>
    <row r="78" spans="1:18" s="53" customFormat="1" ht="24.75" customHeight="1">
      <c r="A78" s="146" t="s">
        <v>186</v>
      </c>
      <c r="B78" s="238" t="s">
        <v>1280</v>
      </c>
      <c r="C78" s="173">
        <v>42769</v>
      </c>
      <c r="D78" s="16" t="s">
        <v>1281</v>
      </c>
      <c r="E78" s="12" t="s">
        <v>1282</v>
      </c>
      <c r="F78" s="9" t="s">
        <v>259</v>
      </c>
      <c r="G78" s="57" t="s">
        <v>1283</v>
      </c>
      <c r="H78" s="91">
        <v>77030.4</v>
      </c>
      <c r="I78" s="73" t="s">
        <v>15</v>
      </c>
      <c r="J78" s="29">
        <v>42784</v>
      </c>
      <c r="K78" s="244"/>
      <c r="L78" s="256">
        <v>41</v>
      </c>
      <c r="M78" s="56"/>
      <c r="N78" s="91">
        <v>77030.4</v>
      </c>
      <c r="O78" s="56"/>
      <c r="P78" s="10"/>
      <c r="Q78" s="10"/>
      <c r="R78" s="28">
        <f t="shared" si="1"/>
        <v>77030.4</v>
      </c>
    </row>
    <row r="79" spans="1:18" s="53" customFormat="1" ht="24.75" customHeight="1">
      <c r="A79" s="146" t="s">
        <v>187</v>
      </c>
      <c r="B79" s="238" t="s">
        <v>1403</v>
      </c>
      <c r="C79" s="173">
        <v>42723</v>
      </c>
      <c r="D79" s="16" t="s">
        <v>1404</v>
      </c>
      <c r="E79" s="12" t="s">
        <v>1405</v>
      </c>
      <c r="F79" s="15" t="s">
        <v>259</v>
      </c>
      <c r="G79" s="57" t="s">
        <v>1406</v>
      </c>
      <c r="H79" s="52">
        <v>5587.2</v>
      </c>
      <c r="I79" s="73" t="s">
        <v>15</v>
      </c>
      <c r="J79" s="29">
        <v>42724</v>
      </c>
      <c r="K79" s="244"/>
      <c r="L79" s="256">
        <v>101</v>
      </c>
      <c r="M79" s="10"/>
      <c r="N79" s="92"/>
      <c r="O79" s="13"/>
      <c r="P79" s="52">
        <v>5587.2</v>
      </c>
      <c r="Q79" s="13"/>
      <c r="R79" s="28">
        <f t="shared" si="1"/>
        <v>5587.2</v>
      </c>
    </row>
    <row r="80" spans="1:18" s="53" customFormat="1" ht="24.75" customHeight="1">
      <c r="A80" s="146" t="s">
        <v>188</v>
      </c>
      <c r="B80" s="238" t="s">
        <v>1569</v>
      </c>
      <c r="C80" s="173">
        <v>42789</v>
      </c>
      <c r="D80" s="16" t="s">
        <v>1570</v>
      </c>
      <c r="E80" s="12" t="s">
        <v>1571</v>
      </c>
      <c r="F80" s="9" t="s">
        <v>259</v>
      </c>
      <c r="G80" s="57" t="s">
        <v>1210</v>
      </c>
      <c r="H80" s="91">
        <v>5428</v>
      </c>
      <c r="I80" s="73" t="s">
        <v>15</v>
      </c>
      <c r="J80" s="29">
        <v>42790</v>
      </c>
      <c r="K80" s="244"/>
      <c r="L80" s="256">
        <v>35</v>
      </c>
      <c r="M80" s="56"/>
      <c r="N80" s="91">
        <v>5428</v>
      </c>
      <c r="O80" s="56"/>
      <c r="P80" s="10"/>
      <c r="Q80" s="10"/>
      <c r="R80" s="28">
        <f t="shared" si="1"/>
        <v>5428</v>
      </c>
    </row>
    <row r="81" spans="1:18" s="53" customFormat="1" ht="24.75" customHeight="1">
      <c r="A81" s="146" t="s">
        <v>189</v>
      </c>
      <c r="B81" s="238" t="s">
        <v>1584</v>
      </c>
      <c r="C81" s="173">
        <v>42748</v>
      </c>
      <c r="D81" s="16" t="s">
        <v>1585</v>
      </c>
      <c r="E81" s="12" t="s">
        <v>1586</v>
      </c>
      <c r="F81" s="9" t="s">
        <v>259</v>
      </c>
      <c r="G81" s="57" t="s">
        <v>1587</v>
      </c>
      <c r="H81" s="91">
        <v>134582.4</v>
      </c>
      <c r="I81" s="73" t="s">
        <v>15</v>
      </c>
      <c r="J81" s="29">
        <v>42767</v>
      </c>
      <c r="K81" s="244"/>
      <c r="L81" s="256">
        <v>58</v>
      </c>
      <c r="M81" s="56"/>
      <c r="N81" s="91">
        <v>134582.4</v>
      </c>
      <c r="O81" s="56"/>
      <c r="P81" s="10"/>
      <c r="Q81" s="10"/>
      <c r="R81" s="28">
        <f t="shared" si="1"/>
        <v>134582.4</v>
      </c>
    </row>
    <row r="82" spans="1:18" s="53" customFormat="1" ht="24.75" customHeight="1">
      <c r="A82" s="146" t="s">
        <v>190</v>
      </c>
      <c r="B82" s="238" t="s">
        <v>1588</v>
      </c>
      <c r="C82" s="173">
        <v>42748</v>
      </c>
      <c r="D82" s="16" t="s">
        <v>1589</v>
      </c>
      <c r="E82" s="12" t="s">
        <v>1590</v>
      </c>
      <c r="F82" s="9" t="s">
        <v>259</v>
      </c>
      <c r="G82" s="57" t="s">
        <v>1591</v>
      </c>
      <c r="H82" s="91">
        <v>46733.44</v>
      </c>
      <c r="I82" s="73" t="s">
        <v>15</v>
      </c>
      <c r="J82" s="29">
        <v>42755</v>
      </c>
      <c r="K82" s="244"/>
      <c r="L82" s="256">
        <v>70</v>
      </c>
      <c r="M82" s="56"/>
      <c r="N82" s="56"/>
      <c r="O82" s="91">
        <v>46733.44</v>
      </c>
      <c r="P82" s="92"/>
      <c r="Q82" s="10"/>
      <c r="R82" s="28">
        <f t="shared" si="1"/>
        <v>46733.44</v>
      </c>
    </row>
    <row r="83" spans="1:18" s="53" customFormat="1" ht="27" customHeight="1">
      <c r="A83" s="146" t="s">
        <v>191</v>
      </c>
      <c r="B83" s="260" t="s">
        <v>1592</v>
      </c>
      <c r="C83" s="261">
        <v>42695</v>
      </c>
      <c r="D83" s="135" t="s">
        <v>1593</v>
      </c>
      <c r="E83" s="66" t="s">
        <v>1594</v>
      </c>
      <c r="F83" s="58" t="s">
        <v>259</v>
      </c>
      <c r="G83" s="75" t="s">
        <v>1595</v>
      </c>
      <c r="H83" s="130">
        <v>22656.94</v>
      </c>
      <c r="I83" s="107" t="s">
        <v>15</v>
      </c>
      <c r="J83" s="68">
        <v>42767</v>
      </c>
      <c r="K83" s="266"/>
      <c r="L83" s="256">
        <v>58</v>
      </c>
      <c r="M83" s="77"/>
      <c r="N83" s="130">
        <v>22656.94</v>
      </c>
      <c r="O83" s="77"/>
      <c r="P83" s="172"/>
      <c r="Q83" s="18"/>
      <c r="R83" s="28">
        <f t="shared" si="1"/>
        <v>22656.94</v>
      </c>
    </row>
    <row r="84" spans="1:18" s="53" customFormat="1" ht="29.25" customHeight="1">
      <c r="A84" s="146" t="s">
        <v>192</v>
      </c>
      <c r="B84" s="238" t="s">
        <v>1606</v>
      </c>
      <c r="C84" s="173">
        <v>42803</v>
      </c>
      <c r="D84" s="50" t="s">
        <v>1607</v>
      </c>
      <c r="E84" s="70" t="s">
        <v>1608</v>
      </c>
      <c r="F84" s="122" t="s">
        <v>259</v>
      </c>
      <c r="G84" s="123" t="s">
        <v>1609</v>
      </c>
      <c r="H84" s="147">
        <v>5656</v>
      </c>
      <c r="I84" s="74" t="s">
        <v>15</v>
      </c>
      <c r="J84" s="124">
        <v>42804</v>
      </c>
      <c r="K84" s="170"/>
      <c r="L84" s="256">
        <v>21</v>
      </c>
      <c r="M84" s="147">
        <v>5656</v>
      </c>
      <c r="N84" s="148"/>
      <c r="O84" s="148"/>
      <c r="P84" s="144"/>
      <c r="Q84" s="125"/>
      <c r="R84" s="28">
        <f t="shared" si="1"/>
        <v>5656</v>
      </c>
    </row>
    <row r="85" spans="1:18" s="53" customFormat="1" ht="25.5">
      <c r="A85" s="146" t="s">
        <v>193</v>
      </c>
      <c r="B85" s="238" t="s">
        <v>1624</v>
      </c>
      <c r="C85" s="173">
        <v>42705</v>
      </c>
      <c r="D85" s="50" t="s">
        <v>1625</v>
      </c>
      <c r="E85" s="127" t="s">
        <v>1626</v>
      </c>
      <c r="F85" s="122" t="s">
        <v>259</v>
      </c>
      <c r="G85" s="123" t="s">
        <v>1627</v>
      </c>
      <c r="H85" s="147">
        <v>11191.2</v>
      </c>
      <c r="I85" s="74" t="s">
        <v>15</v>
      </c>
      <c r="J85" s="124">
        <v>42707</v>
      </c>
      <c r="K85" s="170"/>
      <c r="L85" s="256">
        <v>118</v>
      </c>
      <c r="M85" s="148"/>
      <c r="N85" s="148"/>
      <c r="O85" s="148"/>
      <c r="P85" s="147">
        <v>11191.2</v>
      </c>
      <c r="Q85" s="125"/>
      <c r="R85" s="28">
        <f t="shared" si="1"/>
        <v>11191.2</v>
      </c>
    </row>
    <row r="86" spans="1:18" s="53" customFormat="1" ht="22.5" customHeight="1">
      <c r="A86" s="146" t="s">
        <v>194</v>
      </c>
      <c r="B86" s="238" t="s">
        <v>1664</v>
      </c>
      <c r="C86" s="173">
        <v>42738</v>
      </c>
      <c r="D86" s="139" t="s">
        <v>1665</v>
      </c>
      <c r="E86" s="41" t="s">
        <v>1666</v>
      </c>
      <c r="F86" s="39" t="s">
        <v>259</v>
      </c>
      <c r="G86" s="67" t="s">
        <v>1667</v>
      </c>
      <c r="H86" s="120">
        <v>67291.2</v>
      </c>
      <c r="I86" s="106" t="s">
        <v>15</v>
      </c>
      <c r="J86" s="34">
        <v>42797</v>
      </c>
      <c r="K86" s="263"/>
      <c r="L86" s="256">
        <v>28</v>
      </c>
      <c r="M86" s="120">
        <v>67291.2</v>
      </c>
      <c r="N86" s="121"/>
      <c r="O86" s="121"/>
      <c r="P86" s="20"/>
      <c r="Q86" s="20"/>
      <c r="R86" s="28">
        <f t="shared" si="1"/>
        <v>67291.2</v>
      </c>
    </row>
    <row r="87" spans="1:18" s="53" customFormat="1" ht="22.5" customHeight="1">
      <c r="A87" s="146" t="s">
        <v>195</v>
      </c>
      <c r="B87" s="238" t="s">
        <v>1668</v>
      </c>
      <c r="C87" s="173">
        <v>42769</v>
      </c>
      <c r="D87" s="50" t="s">
        <v>1669</v>
      </c>
      <c r="E87" s="16" t="s">
        <v>1670</v>
      </c>
      <c r="F87" s="9" t="s">
        <v>259</v>
      </c>
      <c r="G87" s="57" t="s">
        <v>1671</v>
      </c>
      <c r="H87" s="91">
        <v>112930.84</v>
      </c>
      <c r="I87" s="73" t="s">
        <v>15</v>
      </c>
      <c r="J87" s="29">
        <v>42795</v>
      </c>
      <c r="K87" s="244"/>
      <c r="L87" s="256">
        <v>30</v>
      </c>
      <c r="M87" s="91">
        <v>112930.84</v>
      </c>
      <c r="N87" s="91"/>
      <c r="O87" s="56"/>
      <c r="P87" s="92"/>
      <c r="Q87" s="10"/>
      <c r="R87" s="28">
        <f t="shared" si="1"/>
        <v>112930.84</v>
      </c>
    </row>
    <row r="88" spans="1:18" s="53" customFormat="1" ht="22.5" customHeight="1">
      <c r="A88" s="146" t="s">
        <v>196</v>
      </c>
      <c r="B88" s="238" t="s">
        <v>1672</v>
      </c>
      <c r="C88" s="173">
        <v>42801</v>
      </c>
      <c r="D88" s="50" t="s">
        <v>1673</v>
      </c>
      <c r="E88" s="16" t="s">
        <v>1674</v>
      </c>
      <c r="F88" s="9" t="s">
        <v>259</v>
      </c>
      <c r="G88" s="9" t="s">
        <v>1675</v>
      </c>
      <c r="H88" s="91">
        <v>17737.5</v>
      </c>
      <c r="I88" s="73" t="s">
        <v>15</v>
      </c>
      <c r="J88" s="29">
        <v>42805</v>
      </c>
      <c r="K88" s="244"/>
      <c r="L88" s="256">
        <v>20</v>
      </c>
      <c r="M88" s="91">
        <v>17737.5</v>
      </c>
      <c r="N88" s="91"/>
      <c r="O88" s="56"/>
      <c r="P88" s="10"/>
      <c r="Q88" s="10"/>
      <c r="R88" s="28">
        <f t="shared" si="1"/>
        <v>17737.5</v>
      </c>
    </row>
    <row r="89" spans="1:18" s="53" customFormat="1" ht="22.5" customHeight="1">
      <c r="A89" s="146" t="s">
        <v>197</v>
      </c>
      <c r="B89" s="238" t="s">
        <v>1676</v>
      </c>
      <c r="C89" s="173">
        <v>42766</v>
      </c>
      <c r="D89" s="50" t="s">
        <v>1677</v>
      </c>
      <c r="E89" s="16" t="s">
        <v>1678</v>
      </c>
      <c r="F89" s="9" t="s">
        <v>259</v>
      </c>
      <c r="G89" s="9" t="s">
        <v>1679</v>
      </c>
      <c r="H89" s="91">
        <v>13551.7</v>
      </c>
      <c r="I89" s="73" t="s">
        <v>15</v>
      </c>
      <c r="J89" s="29">
        <v>42795</v>
      </c>
      <c r="K89" s="244"/>
      <c r="L89" s="256">
        <v>30</v>
      </c>
      <c r="M89" s="91">
        <v>13551.7</v>
      </c>
      <c r="N89" s="91"/>
      <c r="O89" s="91"/>
      <c r="P89" s="56"/>
      <c r="Q89" s="56"/>
      <c r="R89" s="28">
        <f t="shared" si="1"/>
        <v>13551.7</v>
      </c>
    </row>
    <row r="90" spans="1:18" s="53" customFormat="1" ht="38.25">
      <c r="A90" s="146" t="s">
        <v>198</v>
      </c>
      <c r="B90" s="254"/>
      <c r="C90" s="255"/>
      <c r="D90" s="50">
        <v>10231373</v>
      </c>
      <c r="E90" s="16" t="s">
        <v>666</v>
      </c>
      <c r="F90" s="15" t="s">
        <v>667</v>
      </c>
      <c r="G90" s="57" t="s">
        <v>668</v>
      </c>
      <c r="H90" s="52">
        <v>1016257.5</v>
      </c>
      <c r="I90" s="73" t="s">
        <v>15</v>
      </c>
      <c r="J90" s="29">
        <v>42529</v>
      </c>
      <c r="K90" s="244"/>
      <c r="L90" s="256">
        <v>296</v>
      </c>
      <c r="M90" s="52"/>
      <c r="N90" s="92"/>
      <c r="O90" s="13"/>
      <c r="P90" s="10"/>
      <c r="Q90" s="13">
        <v>1016257.5</v>
      </c>
      <c r="R90" s="28">
        <f t="shared" si="1"/>
        <v>1016257.5</v>
      </c>
    </row>
    <row r="91" spans="1:18" s="53" customFormat="1" ht="38.25">
      <c r="A91" s="146" t="s">
        <v>199</v>
      </c>
      <c r="B91" s="254"/>
      <c r="C91" s="255"/>
      <c r="D91" s="50">
        <v>10230816</v>
      </c>
      <c r="E91" s="72" t="s">
        <v>666</v>
      </c>
      <c r="F91" s="241" t="s">
        <v>667</v>
      </c>
      <c r="G91" s="76" t="s">
        <v>669</v>
      </c>
      <c r="H91" s="101">
        <v>3678807.5</v>
      </c>
      <c r="I91" s="72" t="s">
        <v>15</v>
      </c>
      <c r="J91" s="37">
        <v>42566</v>
      </c>
      <c r="K91" s="244"/>
      <c r="L91" s="256">
        <v>259</v>
      </c>
      <c r="M91" s="101"/>
      <c r="N91" s="175"/>
      <c r="O91" s="101"/>
      <c r="P91" s="38"/>
      <c r="Q91" s="36">
        <v>3678807.5</v>
      </c>
      <c r="R91" s="28">
        <f t="shared" si="1"/>
        <v>3678807.5</v>
      </c>
    </row>
    <row r="92" spans="1:18" s="53" customFormat="1" ht="38.25">
      <c r="A92" s="146" t="s">
        <v>200</v>
      </c>
      <c r="B92" s="254"/>
      <c r="C92" s="255"/>
      <c r="D92" s="50">
        <v>10236086</v>
      </c>
      <c r="E92" s="41" t="s">
        <v>666</v>
      </c>
      <c r="F92" s="32" t="s">
        <v>667</v>
      </c>
      <c r="G92" s="67" t="s">
        <v>670</v>
      </c>
      <c r="H92" s="100">
        <v>1899505</v>
      </c>
      <c r="I92" s="106" t="s">
        <v>15</v>
      </c>
      <c r="J92" s="34">
        <v>42590</v>
      </c>
      <c r="K92" s="244"/>
      <c r="L92" s="256">
        <v>235</v>
      </c>
      <c r="M92" s="100"/>
      <c r="N92" s="134"/>
      <c r="O92" s="51"/>
      <c r="P92" s="134"/>
      <c r="Q92" s="51">
        <v>1899505</v>
      </c>
      <c r="R92" s="28">
        <f t="shared" si="1"/>
        <v>1899505</v>
      </c>
    </row>
    <row r="93" spans="1:18" s="53" customFormat="1" ht="24.75" customHeight="1">
      <c r="A93" s="146" t="s">
        <v>201</v>
      </c>
      <c r="B93" s="254"/>
      <c r="C93" s="255"/>
      <c r="D93" s="50">
        <v>10235190</v>
      </c>
      <c r="E93" s="222" t="s">
        <v>666</v>
      </c>
      <c r="F93" s="17" t="s">
        <v>667</v>
      </c>
      <c r="G93" s="57" t="s">
        <v>671</v>
      </c>
      <c r="H93" s="52">
        <v>1201753.34</v>
      </c>
      <c r="I93" s="73" t="s">
        <v>15</v>
      </c>
      <c r="J93" s="29">
        <v>42622</v>
      </c>
      <c r="K93" s="244"/>
      <c r="L93" s="256">
        <v>203</v>
      </c>
      <c r="M93" s="13"/>
      <c r="N93" s="92"/>
      <c r="O93" s="19"/>
      <c r="P93" s="19"/>
      <c r="Q93" s="52">
        <v>1201753.34</v>
      </c>
      <c r="R93" s="28">
        <f t="shared" si="1"/>
        <v>1201753.34</v>
      </c>
    </row>
    <row r="94" spans="1:18" s="53" customFormat="1" ht="38.25">
      <c r="A94" s="146" t="s">
        <v>202</v>
      </c>
      <c r="B94" s="254"/>
      <c r="C94" s="255"/>
      <c r="D94" s="50">
        <v>10238151</v>
      </c>
      <c r="E94" s="240" t="s">
        <v>666</v>
      </c>
      <c r="F94" s="17" t="s">
        <v>667</v>
      </c>
      <c r="G94" s="26" t="s">
        <v>672</v>
      </c>
      <c r="H94" s="102">
        <v>1508488.5</v>
      </c>
      <c r="I94" s="60" t="s">
        <v>15</v>
      </c>
      <c r="J94" s="30">
        <v>42653</v>
      </c>
      <c r="K94" s="257"/>
      <c r="L94" s="256">
        <v>172</v>
      </c>
      <c r="M94" s="102"/>
      <c r="N94" s="22"/>
      <c r="O94" s="21"/>
      <c r="P94" s="21"/>
      <c r="Q94" s="102">
        <v>1508488.5</v>
      </c>
      <c r="R94" s="28">
        <f t="shared" si="1"/>
        <v>1508488.5</v>
      </c>
    </row>
    <row r="95" spans="1:18" s="53" customFormat="1" ht="24.75" customHeight="1">
      <c r="A95" s="146" t="s">
        <v>203</v>
      </c>
      <c r="B95" s="238" t="s">
        <v>834</v>
      </c>
      <c r="C95" s="173">
        <v>42761</v>
      </c>
      <c r="D95" s="23" t="s">
        <v>835</v>
      </c>
      <c r="E95" s="14" t="s">
        <v>836</v>
      </c>
      <c r="F95" s="11" t="s">
        <v>837</v>
      </c>
      <c r="G95" s="26" t="s">
        <v>838</v>
      </c>
      <c r="H95" s="103">
        <v>98005.59</v>
      </c>
      <c r="I95" s="60" t="s">
        <v>15</v>
      </c>
      <c r="J95" s="30">
        <v>42772</v>
      </c>
      <c r="K95" s="257"/>
      <c r="L95" s="256">
        <v>53</v>
      </c>
      <c r="M95" s="103"/>
      <c r="N95" s="24">
        <v>98005.59</v>
      </c>
      <c r="O95" s="24"/>
      <c r="P95" s="22"/>
      <c r="Q95" s="22"/>
      <c r="R95" s="28">
        <f t="shared" si="1"/>
        <v>98005.59</v>
      </c>
    </row>
    <row r="96" spans="1:18" s="53" customFormat="1" ht="24.75" customHeight="1">
      <c r="A96" s="146" t="s">
        <v>204</v>
      </c>
      <c r="B96" s="254"/>
      <c r="C96" s="255"/>
      <c r="D96" s="23" t="s">
        <v>340</v>
      </c>
      <c r="E96" s="14" t="s">
        <v>127</v>
      </c>
      <c r="F96" s="11" t="s">
        <v>837</v>
      </c>
      <c r="G96" s="26" t="s">
        <v>917</v>
      </c>
      <c r="H96" s="103">
        <v>79589</v>
      </c>
      <c r="I96" s="60" t="s">
        <v>15</v>
      </c>
      <c r="J96" s="30">
        <v>42773</v>
      </c>
      <c r="K96" s="257"/>
      <c r="L96" s="256">
        <v>52</v>
      </c>
      <c r="M96" s="103"/>
      <c r="N96" s="24">
        <v>79589</v>
      </c>
      <c r="O96" s="24"/>
      <c r="P96" s="22"/>
      <c r="Q96" s="22"/>
      <c r="R96" s="28">
        <f t="shared" si="1"/>
        <v>79589</v>
      </c>
    </row>
    <row r="97" spans="1:18" s="53" customFormat="1" ht="24.75" customHeight="1">
      <c r="A97" s="146" t="s">
        <v>421</v>
      </c>
      <c r="B97" s="238" t="s">
        <v>1106</v>
      </c>
      <c r="C97" s="173">
        <v>42773</v>
      </c>
      <c r="D97" s="23" t="s">
        <v>1107</v>
      </c>
      <c r="E97" s="14" t="s">
        <v>1108</v>
      </c>
      <c r="F97" s="11" t="s">
        <v>837</v>
      </c>
      <c r="G97" s="26" t="s">
        <v>1109</v>
      </c>
      <c r="H97" s="103">
        <v>114612.28</v>
      </c>
      <c r="I97" s="60" t="s">
        <v>15</v>
      </c>
      <c r="J97" s="30">
        <v>42776</v>
      </c>
      <c r="K97" s="257"/>
      <c r="L97" s="256">
        <v>49</v>
      </c>
      <c r="M97" s="24"/>
      <c r="N97" s="24">
        <v>114612.28</v>
      </c>
      <c r="O97" s="24"/>
      <c r="P97" s="22"/>
      <c r="Q97" s="22"/>
      <c r="R97" s="28">
        <f t="shared" si="1"/>
        <v>114612.28</v>
      </c>
    </row>
    <row r="98" spans="1:18" s="53" customFormat="1" ht="24.75" customHeight="1">
      <c r="A98" s="146" t="s">
        <v>205</v>
      </c>
      <c r="B98" s="254"/>
      <c r="C98" s="255"/>
      <c r="D98" s="50">
        <v>254</v>
      </c>
      <c r="E98" s="14" t="s">
        <v>662</v>
      </c>
      <c r="F98" s="17" t="s">
        <v>663</v>
      </c>
      <c r="G98" s="26" t="s">
        <v>664</v>
      </c>
      <c r="H98" s="102">
        <v>80128.44</v>
      </c>
      <c r="I98" s="60" t="s">
        <v>15</v>
      </c>
      <c r="J98" s="30">
        <v>42311</v>
      </c>
      <c r="K98" s="257"/>
      <c r="L98" s="256">
        <v>514</v>
      </c>
      <c r="M98" s="22"/>
      <c r="N98" s="22"/>
      <c r="O98" s="21"/>
      <c r="P98" s="22"/>
      <c r="Q98" s="21">
        <v>80128.44</v>
      </c>
      <c r="R98" s="28">
        <f t="shared" si="1"/>
        <v>80128.44</v>
      </c>
    </row>
    <row r="99" spans="1:18" s="53" customFormat="1" ht="24.75" customHeight="1">
      <c r="A99" s="146" t="s">
        <v>206</v>
      </c>
      <c r="B99" s="238" t="s">
        <v>1416</v>
      </c>
      <c r="C99" s="173">
        <v>42777</v>
      </c>
      <c r="D99" s="50" t="s">
        <v>1417</v>
      </c>
      <c r="E99" s="14" t="s">
        <v>1418</v>
      </c>
      <c r="F99" s="11" t="s">
        <v>1419</v>
      </c>
      <c r="G99" s="26" t="s">
        <v>1420</v>
      </c>
      <c r="H99" s="103">
        <v>8595</v>
      </c>
      <c r="I99" s="60" t="s">
        <v>15</v>
      </c>
      <c r="J99" s="30">
        <v>42814</v>
      </c>
      <c r="K99" s="257"/>
      <c r="L99" s="256">
        <v>11</v>
      </c>
      <c r="M99" s="24">
        <v>8595</v>
      </c>
      <c r="N99" s="24"/>
      <c r="O99" s="24"/>
      <c r="P99" s="22"/>
      <c r="Q99" s="22"/>
      <c r="R99" s="28">
        <f t="shared" si="1"/>
        <v>8595</v>
      </c>
    </row>
    <row r="100" spans="1:18" s="53" customFormat="1" ht="24.75" customHeight="1">
      <c r="A100" s="146" t="s">
        <v>207</v>
      </c>
      <c r="B100" s="254"/>
      <c r="C100" s="255"/>
      <c r="D100" s="50" t="s">
        <v>48</v>
      </c>
      <c r="E100" s="14" t="s">
        <v>49</v>
      </c>
      <c r="F100" s="17" t="s">
        <v>50</v>
      </c>
      <c r="G100" s="11" t="s">
        <v>51</v>
      </c>
      <c r="H100" s="102">
        <v>97664.96</v>
      </c>
      <c r="I100" s="60" t="s">
        <v>15</v>
      </c>
      <c r="J100" s="30">
        <v>42424</v>
      </c>
      <c r="K100" s="257"/>
      <c r="L100" s="256">
        <v>401</v>
      </c>
      <c r="M100" s="22"/>
      <c r="N100" s="22"/>
      <c r="O100" s="21"/>
      <c r="P100" s="22"/>
      <c r="Q100" s="21">
        <v>97664.96</v>
      </c>
      <c r="R100" s="28">
        <f t="shared" si="1"/>
        <v>97664.96</v>
      </c>
    </row>
    <row r="101" spans="1:18" s="53" customFormat="1" ht="24.75" customHeight="1">
      <c r="A101" s="146" t="s">
        <v>208</v>
      </c>
      <c r="B101" s="254"/>
      <c r="C101" s="255"/>
      <c r="D101" s="23">
        <v>108</v>
      </c>
      <c r="E101" s="14" t="s">
        <v>252</v>
      </c>
      <c r="F101" s="11" t="s">
        <v>253</v>
      </c>
      <c r="G101" s="11" t="s">
        <v>254</v>
      </c>
      <c r="H101" s="103">
        <v>37288</v>
      </c>
      <c r="I101" s="60" t="s">
        <v>15</v>
      </c>
      <c r="J101" s="30">
        <v>42664</v>
      </c>
      <c r="K101" s="257"/>
      <c r="L101" s="256">
        <v>161</v>
      </c>
      <c r="M101" s="21"/>
      <c r="N101" s="24"/>
      <c r="O101" s="22"/>
      <c r="P101" s="24"/>
      <c r="Q101" s="24">
        <v>37288</v>
      </c>
      <c r="R101" s="28">
        <f t="shared" si="1"/>
        <v>37288</v>
      </c>
    </row>
    <row r="102" spans="1:18" s="53" customFormat="1" ht="21.75" customHeight="1">
      <c r="A102" s="146" t="s">
        <v>209</v>
      </c>
      <c r="B102" s="254"/>
      <c r="C102" s="255"/>
      <c r="D102" s="23">
        <v>107</v>
      </c>
      <c r="E102" s="14" t="s">
        <v>269</v>
      </c>
      <c r="F102" s="11" t="s">
        <v>253</v>
      </c>
      <c r="G102" s="11" t="s">
        <v>254</v>
      </c>
      <c r="H102" s="103">
        <v>15930</v>
      </c>
      <c r="I102" s="60" t="s">
        <v>15</v>
      </c>
      <c r="J102" s="30">
        <v>42661</v>
      </c>
      <c r="K102" s="257"/>
      <c r="L102" s="256">
        <v>164</v>
      </c>
      <c r="M102" s="102"/>
      <c r="N102" s="103"/>
      <c r="O102" s="22"/>
      <c r="P102" s="24"/>
      <c r="Q102" s="24">
        <v>15930</v>
      </c>
      <c r="R102" s="28">
        <f t="shared" si="1"/>
        <v>15930</v>
      </c>
    </row>
    <row r="103" spans="1:18" s="53" customFormat="1" ht="21.75" customHeight="1">
      <c r="A103" s="146" t="s">
        <v>210</v>
      </c>
      <c r="B103" s="254"/>
      <c r="C103" s="255"/>
      <c r="D103" s="50">
        <v>121</v>
      </c>
      <c r="E103" s="14" t="s">
        <v>382</v>
      </c>
      <c r="F103" s="17" t="s">
        <v>253</v>
      </c>
      <c r="G103" s="11" t="s">
        <v>383</v>
      </c>
      <c r="H103" s="102">
        <v>620585.6</v>
      </c>
      <c r="I103" s="60" t="s">
        <v>15</v>
      </c>
      <c r="J103" s="30">
        <v>42716</v>
      </c>
      <c r="K103" s="257"/>
      <c r="L103" s="256">
        <v>109</v>
      </c>
      <c r="M103" s="102"/>
      <c r="N103" s="21"/>
      <c r="O103" s="21"/>
      <c r="P103" s="21">
        <v>620585.6</v>
      </c>
      <c r="Q103" s="21"/>
      <c r="R103" s="28">
        <f t="shared" si="1"/>
        <v>620585.6</v>
      </c>
    </row>
    <row r="104" spans="1:18" s="53" customFormat="1" ht="21.75" customHeight="1">
      <c r="A104" s="146" t="s">
        <v>422</v>
      </c>
      <c r="B104" s="254"/>
      <c r="C104" s="255"/>
      <c r="D104" s="50">
        <v>124</v>
      </c>
      <c r="E104" s="14" t="s">
        <v>148</v>
      </c>
      <c r="F104" s="17" t="s">
        <v>253</v>
      </c>
      <c r="G104" s="11" t="s">
        <v>404</v>
      </c>
      <c r="H104" s="102">
        <v>22420</v>
      </c>
      <c r="I104" s="60" t="s">
        <v>15</v>
      </c>
      <c r="J104" s="30">
        <v>42724</v>
      </c>
      <c r="K104" s="257"/>
      <c r="L104" s="256">
        <v>101</v>
      </c>
      <c r="M104" s="102"/>
      <c r="N104" s="21"/>
      <c r="O104" s="21"/>
      <c r="P104" s="21">
        <v>22420</v>
      </c>
      <c r="Q104" s="21"/>
      <c r="R104" s="28">
        <f t="shared" si="1"/>
        <v>22420</v>
      </c>
    </row>
    <row r="105" spans="1:18" s="53" customFormat="1" ht="19.5" customHeight="1">
      <c r="A105" s="146" t="s">
        <v>211</v>
      </c>
      <c r="B105" s="254"/>
      <c r="C105" s="255"/>
      <c r="D105" s="50">
        <v>123</v>
      </c>
      <c r="E105" s="14" t="s">
        <v>405</v>
      </c>
      <c r="F105" s="15" t="s">
        <v>253</v>
      </c>
      <c r="G105" s="11" t="s">
        <v>406</v>
      </c>
      <c r="H105" s="102">
        <v>10856</v>
      </c>
      <c r="I105" s="60" t="s">
        <v>15</v>
      </c>
      <c r="J105" s="30">
        <v>42720</v>
      </c>
      <c r="K105" s="257"/>
      <c r="L105" s="256">
        <v>105</v>
      </c>
      <c r="M105" s="102"/>
      <c r="N105" s="102"/>
      <c r="O105" s="21"/>
      <c r="P105" s="21">
        <v>10856</v>
      </c>
      <c r="Q105" s="102"/>
      <c r="R105" s="28">
        <f t="shared" si="1"/>
        <v>10856</v>
      </c>
    </row>
    <row r="106" spans="1:18" s="53" customFormat="1" ht="19.5" customHeight="1">
      <c r="A106" s="146" t="s">
        <v>212</v>
      </c>
      <c r="B106" s="254"/>
      <c r="C106" s="255"/>
      <c r="D106" s="23">
        <v>122</v>
      </c>
      <c r="E106" s="14" t="s">
        <v>420</v>
      </c>
      <c r="F106" s="11" t="s">
        <v>253</v>
      </c>
      <c r="G106" s="11" t="s">
        <v>692</v>
      </c>
      <c r="H106" s="103">
        <v>590590</v>
      </c>
      <c r="I106" s="60" t="s">
        <v>15</v>
      </c>
      <c r="J106" s="30">
        <v>42720</v>
      </c>
      <c r="K106" s="257"/>
      <c r="L106" s="256">
        <v>105</v>
      </c>
      <c r="M106" s="102"/>
      <c r="N106" s="24"/>
      <c r="O106" s="24"/>
      <c r="P106" s="24">
        <v>590590</v>
      </c>
      <c r="Q106" s="22"/>
      <c r="R106" s="28">
        <f t="shared" si="1"/>
        <v>590590</v>
      </c>
    </row>
    <row r="107" spans="1:18" s="53" customFormat="1" ht="25.5">
      <c r="A107" s="146" t="s">
        <v>213</v>
      </c>
      <c r="B107" s="238"/>
      <c r="C107" s="173"/>
      <c r="D107" s="23" t="s">
        <v>1643</v>
      </c>
      <c r="E107" s="14" t="s">
        <v>1644</v>
      </c>
      <c r="F107" s="11" t="s">
        <v>1645</v>
      </c>
      <c r="G107" s="26" t="s">
        <v>1646</v>
      </c>
      <c r="H107" s="103">
        <v>45322620</v>
      </c>
      <c r="I107" s="60" t="s">
        <v>15</v>
      </c>
      <c r="J107" s="30">
        <v>42815</v>
      </c>
      <c r="K107" s="257"/>
      <c r="L107" s="256">
        <v>10</v>
      </c>
      <c r="M107" s="103">
        <v>45322620</v>
      </c>
      <c r="N107" s="24"/>
      <c r="O107" s="24"/>
      <c r="P107" s="22"/>
      <c r="Q107" s="22"/>
      <c r="R107" s="28">
        <f t="shared" si="1"/>
        <v>45322620</v>
      </c>
    </row>
    <row r="108" spans="1:18" s="53" customFormat="1" ht="24.75" customHeight="1">
      <c r="A108" s="146" t="s">
        <v>214</v>
      </c>
      <c r="B108" s="238"/>
      <c r="C108" s="173"/>
      <c r="D108" s="23" t="s">
        <v>1647</v>
      </c>
      <c r="E108" s="14" t="s">
        <v>1648</v>
      </c>
      <c r="F108" s="11" t="s">
        <v>916</v>
      </c>
      <c r="G108" s="26" t="s">
        <v>1202</v>
      </c>
      <c r="H108" s="103">
        <v>35400</v>
      </c>
      <c r="I108" s="14" t="s">
        <v>15</v>
      </c>
      <c r="J108" s="30">
        <v>42818</v>
      </c>
      <c r="K108" s="170"/>
      <c r="L108" s="256">
        <v>7</v>
      </c>
      <c r="M108" s="103">
        <v>35400</v>
      </c>
      <c r="N108" s="103"/>
      <c r="O108" s="24"/>
      <c r="P108" s="22"/>
      <c r="Q108" s="22"/>
      <c r="R108" s="28">
        <f t="shared" si="1"/>
        <v>35400</v>
      </c>
    </row>
    <row r="109" spans="1:18" s="53" customFormat="1" ht="24.75" customHeight="1">
      <c r="A109" s="146" t="s">
        <v>1708</v>
      </c>
      <c r="B109" s="238" t="s">
        <v>1577</v>
      </c>
      <c r="C109" s="173">
        <v>42787</v>
      </c>
      <c r="D109" s="23" t="s">
        <v>1578</v>
      </c>
      <c r="E109" s="14" t="s">
        <v>1579</v>
      </c>
      <c r="F109" s="11" t="s">
        <v>1580</v>
      </c>
      <c r="G109" s="26" t="s">
        <v>1581</v>
      </c>
      <c r="H109" s="103">
        <v>59000</v>
      </c>
      <c r="I109" s="14" t="s">
        <v>15</v>
      </c>
      <c r="J109" s="30">
        <v>42795</v>
      </c>
      <c r="K109" s="170"/>
      <c r="L109" s="256">
        <v>30</v>
      </c>
      <c r="M109" s="103">
        <v>59000</v>
      </c>
      <c r="N109" s="24"/>
      <c r="O109" s="24"/>
      <c r="P109" s="22"/>
      <c r="Q109" s="22"/>
      <c r="R109" s="28">
        <f t="shared" si="1"/>
        <v>59000</v>
      </c>
    </row>
    <row r="110" spans="1:18" s="53" customFormat="1" ht="24.75" customHeight="1">
      <c r="A110" s="146" t="s">
        <v>1709</v>
      </c>
      <c r="B110" s="254"/>
      <c r="C110" s="255"/>
      <c r="D110" s="23" t="s">
        <v>340</v>
      </c>
      <c r="E110" s="14" t="s">
        <v>127</v>
      </c>
      <c r="F110" s="17" t="s">
        <v>341</v>
      </c>
      <c r="G110" s="26" t="s">
        <v>342</v>
      </c>
      <c r="H110" s="102">
        <v>66690.29</v>
      </c>
      <c r="I110" s="14" t="s">
        <v>15</v>
      </c>
      <c r="J110" s="30">
        <v>42528</v>
      </c>
      <c r="K110" s="170"/>
      <c r="L110" s="256">
        <v>297</v>
      </c>
      <c r="M110" s="115"/>
      <c r="N110" s="22"/>
      <c r="O110" s="21"/>
      <c r="P110" s="22"/>
      <c r="Q110" s="21">
        <v>66690.29</v>
      </c>
      <c r="R110" s="28">
        <f t="shared" si="1"/>
        <v>66690.29</v>
      </c>
    </row>
    <row r="111" spans="1:18" s="53" customFormat="1" ht="24.75" customHeight="1">
      <c r="A111" s="146" t="s">
        <v>1710</v>
      </c>
      <c r="B111" s="254"/>
      <c r="C111" s="255"/>
      <c r="D111" s="50">
        <v>80001115</v>
      </c>
      <c r="E111" s="14" t="s">
        <v>107</v>
      </c>
      <c r="F111" s="17" t="s">
        <v>295</v>
      </c>
      <c r="G111" s="11" t="s">
        <v>108</v>
      </c>
      <c r="H111" s="102">
        <v>7314.53</v>
      </c>
      <c r="I111" s="14" t="s">
        <v>15</v>
      </c>
      <c r="J111" s="30">
        <v>42611</v>
      </c>
      <c r="K111" s="170"/>
      <c r="L111" s="256">
        <v>214</v>
      </c>
      <c r="M111" s="115"/>
      <c r="N111" s="22"/>
      <c r="O111" s="22"/>
      <c r="P111" s="22"/>
      <c r="Q111" s="22">
        <v>7314.53</v>
      </c>
      <c r="R111" s="28">
        <f t="shared" si="1"/>
        <v>7314.53</v>
      </c>
    </row>
    <row r="112" spans="1:18" s="53" customFormat="1" ht="24.75" customHeight="1">
      <c r="A112" s="146" t="s">
        <v>441</v>
      </c>
      <c r="B112" s="254"/>
      <c r="C112" s="255"/>
      <c r="D112" s="50" t="s">
        <v>120</v>
      </c>
      <c r="E112" s="14" t="s">
        <v>121</v>
      </c>
      <c r="F112" s="17" t="s">
        <v>295</v>
      </c>
      <c r="G112" s="11" t="s">
        <v>23</v>
      </c>
      <c r="H112" s="102">
        <v>8824.09</v>
      </c>
      <c r="I112" s="14" t="s">
        <v>15</v>
      </c>
      <c r="J112" s="30">
        <v>42551</v>
      </c>
      <c r="K112" s="170"/>
      <c r="L112" s="256">
        <v>274</v>
      </c>
      <c r="M112" s="22"/>
      <c r="N112" s="22"/>
      <c r="O112" s="21"/>
      <c r="P112" s="22"/>
      <c r="Q112" s="21">
        <v>8824.09</v>
      </c>
      <c r="R112" s="28">
        <f t="shared" si="1"/>
        <v>8824.09</v>
      </c>
    </row>
    <row r="113" spans="1:18" s="53" customFormat="1" ht="24.75" customHeight="1">
      <c r="A113" s="146" t="s">
        <v>442</v>
      </c>
      <c r="B113" s="254"/>
      <c r="C113" s="255"/>
      <c r="D113" s="135" t="s">
        <v>21</v>
      </c>
      <c r="E113" s="60" t="s">
        <v>22</v>
      </c>
      <c r="F113" s="61" t="s">
        <v>295</v>
      </c>
      <c r="G113" s="61" t="s">
        <v>23</v>
      </c>
      <c r="H113" s="104">
        <v>8823.77</v>
      </c>
      <c r="I113" s="60" t="s">
        <v>15</v>
      </c>
      <c r="J113" s="63">
        <v>42406</v>
      </c>
      <c r="K113" s="275"/>
      <c r="L113" s="256">
        <v>419</v>
      </c>
      <c r="M113" s="65"/>
      <c r="N113" s="118"/>
      <c r="O113" s="62"/>
      <c r="P113" s="65"/>
      <c r="Q113" s="62">
        <v>8823.77</v>
      </c>
      <c r="R113" s="28">
        <f t="shared" si="1"/>
        <v>8823.77</v>
      </c>
    </row>
    <row r="114" spans="1:18" s="53" customFormat="1" ht="24.75" customHeight="1">
      <c r="A114" s="146" t="s">
        <v>443</v>
      </c>
      <c r="B114" s="254"/>
      <c r="C114" s="255"/>
      <c r="D114" s="50" t="s">
        <v>19</v>
      </c>
      <c r="E114" s="14" t="s">
        <v>20</v>
      </c>
      <c r="F114" s="168" t="s">
        <v>295</v>
      </c>
      <c r="G114" s="17" t="s">
        <v>18</v>
      </c>
      <c r="H114" s="102">
        <v>52062.06</v>
      </c>
      <c r="I114" s="14" t="s">
        <v>15</v>
      </c>
      <c r="J114" s="30">
        <v>42497</v>
      </c>
      <c r="K114" s="170"/>
      <c r="L114" s="256">
        <v>328</v>
      </c>
      <c r="M114" s="115"/>
      <c r="N114" s="22"/>
      <c r="O114" s="21"/>
      <c r="P114" s="22"/>
      <c r="Q114" s="21">
        <v>52062.06</v>
      </c>
      <c r="R114" s="28">
        <f t="shared" si="1"/>
        <v>52062.06</v>
      </c>
    </row>
    <row r="115" spans="1:18" s="53" customFormat="1" ht="24.75" customHeight="1">
      <c r="A115" s="146" t="s">
        <v>977</v>
      </c>
      <c r="B115" s="254"/>
      <c r="C115" s="255"/>
      <c r="D115" s="50" t="s">
        <v>38</v>
      </c>
      <c r="E115" s="14" t="s">
        <v>39</v>
      </c>
      <c r="F115" s="168" t="s">
        <v>295</v>
      </c>
      <c r="G115" s="11" t="s">
        <v>108</v>
      </c>
      <c r="H115" s="102">
        <v>9926.86</v>
      </c>
      <c r="I115" s="14" t="s">
        <v>15</v>
      </c>
      <c r="J115" s="30">
        <v>42541</v>
      </c>
      <c r="K115" s="170"/>
      <c r="L115" s="256">
        <v>284</v>
      </c>
      <c r="M115" s="115"/>
      <c r="N115" s="112"/>
      <c r="O115" s="112"/>
      <c r="P115" s="112"/>
      <c r="Q115" s="112">
        <v>9926.86</v>
      </c>
      <c r="R115" s="28">
        <f t="shared" si="1"/>
        <v>9926.86</v>
      </c>
    </row>
    <row r="116" spans="1:18" s="53" customFormat="1" ht="24.75" customHeight="1">
      <c r="A116" s="146" t="s">
        <v>978</v>
      </c>
      <c r="B116" s="254"/>
      <c r="C116" s="255"/>
      <c r="D116" s="50" t="s">
        <v>40</v>
      </c>
      <c r="E116" s="14" t="s">
        <v>41</v>
      </c>
      <c r="F116" s="32" t="s">
        <v>295</v>
      </c>
      <c r="G116" s="114" t="s">
        <v>108</v>
      </c>
      <c r="H116" s="108">
        <v>4673.79</v>
      </c>
      <c r="I116" s="109" t="s">
        <v>15</v>
      </c>
      <c r="J116" s="110">
        <v>42541</v>
      </c>
      <c r="K116" s="170"/>
      <c r="L116" s="256">
        <v>284</v>
      </c>
      <c r="M116" s="42"/>
      <c r="N116" s="112"/>
      <c r="O116" s="112"/>
      <c r="P116" s="112"/>
      <c r="Q116" s="112">
        <v>4673.79</v>
      </c>
      <c r="R116" s="28">
        <f t="shared" si="1"/>
        <v>4673.79</v>
      </c>
    </row>
    <row r="117" spans="1:18" s="53" customFormat="1" ht="24.75" customHeight="1">
      <c r="A117" s="146" t="s">
        <v>979</v>
      </c>
      <c r="B117" s="254"/>
      <c r="C117" s="255"/>
      <c r="D117" s="50" t="s">
        <v>42</v>
      </c>
      <c r="E117" s="14" t="s">
        <v>43</v>
      </c>
      <c r="F117" s="17" t="s">
        <v>295</v>
      </c>
      <c r="G117" s="11" t="s">
        <v>108</v>
      </c>
      <c r="H117" s="102">
        <v>8026.75</v>
      </c>
      <c r="I117" s="14" t="s">
        <v>15</v>
      </c>
      <c r="J117" s="30">
        <v>42535</v>
      </c>
      <c r="K117" s="170"/>
      <c r="L117" s="256">
        <v>290</v>
      </c>
      <c r="M117" s="22"/>
      <c r="N117" s="21"/>
      <c r="O117" s="21"/>
      <c r="P117" s="21"/>
      <c r="Q117" s="21">
        <v>8026.75</v>
      </c>
      <c r="R117" s="28">
        <f t="shared" si="1"/>
        <v>8026.75</v>
      </c>
    </row>
    <row r="118" spans="1:18" s="53" customFormat="1" ht="24.75" customHeight="1">
      <c r="A118" s="146" t="s">
        <v>980</v>
      </c>
      <c r="B118" s="254"/>
      <c r="C118" s="255"/>
      <c r="D118" s="50" t="s">
        <v>44</v>
      </c>
      <c r="E118" s="14" t="s">
        <v>45</v>
      </c>
      <c r="F118" s="17" t="s">
        <v>295</v>
      </c>
      <c r="G118" s="11" t="s">
        <v>343</v>
      </c>
      <c r="H118" s="102">
        <v>63989.1</v>
      </c>
      <c r="I118" s="14" t="s">
        <v>15</v>
      </c>
      <c r="J118" s="30">
        <v>42531</v>
      </c>
      <c r="K118" s="170"/>
      <c r="L118" s="256">
        <v>294</v>
      </c>
      <c r="M118" s="115"/>
      <c r="N118" s="21"/>
      <c r="O118" s="21"/>
      <c r="P118" s="21"/>
      <c r="Q118" s="21">
        <v>63989.1</v>
      </c>
      <c r="R118" s="28">
        <f t="shared" si="1"/>
        <v>63989.1</v>
      </c>
    </row>
    <row r="119" spans="1:18" s="53" customFormat="1" ht="24.75" customHeight="1">
      <c r="A119" s="146" t="s">
        <v>981</v>
      </c>
      <c r="B119" s="254"/>
      <c r="C119" s="255"/>
      <c r="D119" s="50" t="s">
        <v>46</v>
      </c>
      <c r="E119" s="14" t="s">
        <v>47</v>
      </c>
      <c r="F119" s="17" t="s">
        <v>295</v>
      </c>
      <c r="G119" s="11" t="s">
        <v>343</v>
      </c>
      <c r="H119" s="102">
        <v>20045.18</v>
      </c>
      <c r="I119" s="14" t="s">
        <v>15</v>
      </c>
      <c r="J119" s="30">
        <v>42531</v>
      </c>
      <c r="K119" s="170"/>
      <c r="L119" s="256">
        <v>294</v>
      </c>
      <c r="M119" s="22"/>
      <c r="N119" s="21"/>
      <c r="O119" s="21"/>
      <c r="P119" s="21"/>
      <c r="Q119" s="21">
        <v>20045.18</v>
      </c>
      <c r="R119" s="28">
        <f t="shared" si="1"/>
        <v>20045.18</v>
      </c>
    </row>
    <row r="120" spans="1:18" s="53" customFormat="1" ht="24.75" customHeight="1">
      <c r="A120" s="146" t="s">
        <v>982</v>
      </c>
      <c r="B120" s="238"/>
      <c r="C120" s="173"/>
      <c r="D120" s="23">
        <v>6</v>
      </c>
      <c r="E120" s="14" t="s">
        <v>666</v>
      </c>
      <c r="F120" s="11" t="s">
        <v>1616</v>
      </c>
      <c r="G120" s="67" t="s">
        <v>1617</v>
      </c>
      <c r="H120" s="103">
        <v>466871</v>
      </c>
      <c r="I120" s="14" t="s">
        <v>15</v>
      </c>
      <c r="J120" s="30">
        <v>42780</v>
      </c>
      <c r="K120" s="170"/>
      <c r="L120" s="256">
        <v>45</v>
      </c>
      <c r="M120" s="24"/>
      <c r="N120" s="24">
        <v>466871</v>
      </c>
      <c r="O120" s="24"/>
      <c r="P120" s="22"/>
      <c r="Q120" s="22"/>
      <c r="R120" s="28">
        <f t="shared" si="1"/>
        <v>466871</v>
      </c>
    </row>
    <row r="121" spans="1:18" s="53" customFormat="1" ht="24.75" customHeight="1">
      <c r="A121" s="146" t="s">
        <v>983</v>
      </c>
      <c r="B121" s="238"/>
      <c r="C121" s="173"/>
      <c r="D121" s="23">
        <v>7</v>
      </c>
      <c r="E121" s="14" t="s">
        <v>666</v>
      </c>
      <c r="F121" s="11" t="s">
        <v>1616</v>
      </c>
      <c r="G121" s="26" t="s">
        <v>1618</v>
      </c>
      <c r="H121" s="103">
        <v>466871</v>
      </c>
      <c r="I121" s="14" t="s">
        <v>15</v>
      </c>
      <c r="J121" s="30">
        <v>42815</v>
      </c>
      <c r="K121" s="170"/>
      <c r="L121" s="256">
        <v>10</v>
      </c>
      <c r="M121" s="24">
        <v>466871</v>
      </c>
      <c r="N121" s="103"/>
      <c r="O121" s="24"/>
      <c r="P121" s="22"/>
      <c r="Q121" s="22"/>
      <c r="R121" s="28">
        <f t="shared" si="1"/>
        <v>466871</v>
      </c>
    </row>
    <row r="122" spans="1:18" s="53" customFormat="1" ht="24.75" customHeight="1">
      <c r="A122" s="146" t="s">
        <v>984</v>
      </c>
      <c r="B122" s="254"/>
      <c r="C122" s="255"/>
      <c r="D122" s="50">
        <v>62</v>
      </c>
      <c r="E122" s="14" t="s">
        <v>124</v>
      </c>
      <c r="F122" s="17" t="s">
        <v>380</v>
      </c>
      <c r="G122" s="11" t="s">
        <v>381</v>
      </c>
      <c r="H122" s="102">
        <v>59000</v>
      </c>
      <c r="I122" s="14" t="s">
        <v>15</v>
      </c>
      <c r="J122" s="30">
        <v>42585</v>
      </c>
      <c r="K122" s="170"/>
      <c r="L122" s="256">
        <v>240</v>
      </c>
      <c r="M122" s="22"/>
      <c r="N122" s="22"/>
      <c r="O122" s="21"/>
      <c r="P122" s="22"/>
      <c r="Q122" s="21">
        <v>59000</v>
      </c>
      <c r="R122" s="28">
        <f t="shared" si="1"/>
        <v>59000</v>
      </c>
    </row>
    <row r="123" spans="1:18" s="53" customFormat="1" ht="24.75" customHeight="1">
      <c r="A123" s="146" t="s">
        <v>985</v>
      </c>
      <c r="B123" s="254"/>
      <c r="C123" s="255"/>
      <c r="D123" s="23" t="s">
        <v>357</v>
      </c>
      <c r="E123" s="14" t="s">
        <v>358</v>
      </c>
      <c r="F123" s="17" t="s">
        <v>359</v>
      </c>
      <c r="G123" s="26" t="s">
        <v>360</v>
      </c>
      <c r="H123" s="102">
        <v>236000</v>
      </c>
      <c r="I123" s="14" t="s">
        <v>15</v>
      </c>
      <c r="J123" s="30">
        <v>42729</v>
      </c>
      <c r="K123" s="170"/>
      <c r="L123" s="256">
        <v>96</v>
      </c>
      <c r="M123" s="102"/>
      <c r="N123" s="21"/>
      <c r="O123" s="21"/>
      <c r="P123" s="21">
        <v>236000</v>
      </c>
      <c r="Q123" s="21"/>
      <c r="R123" s="28">
        <f t="shared" si="1"/>
        <v>236000</v>
      </c>
    </row>
    <row r="124" spans="1:18" s="53" customFormat="1" ht="24.75" customHeight="1">
      <c r="A124" s="146" t="s">
        <v>986</v>
      </c>
      <c r="B124" s="254"/>
      <c r="C124" s="255"/>
      <c r="D124" s="23" t="s">
        <v>361</v>
      </c>
      <c r="E124" s="14" t="s">
        <v>362</v>
      </c>
      <c r="F124" s="17" t="s">
        <v>359</v>
      </c>
      <c r="G124" s="26" t="s">
        <v>363</v>
      </c>
      <c r="H124" s="102">
        <v>236000</v>
      </c>
      <c r="I124" s="14" t="s">
        <v>15</v>
      </c>
      <c r="J124" s="30">
        <v>42699</v>
      </c>
      <c r="K124" s="170"/>
      <c r="L124" s="256">
        <v>126</v>
      </c>
      <c r="M124" s="115"/>
      <c r="N124" s="21"/>
      <c r="O124" s="21"/>
      <c r="P124" s="21"/>
      <c r="Q124" s="21">
        <v>236000</v>
      </c>
      <c r="R124" s="28">
        <f t="shared" si="1"/>
        <v>236000</v>
      </c>
    </row>
    <row r="125" spans="1:18" s="53" customFormat="1" ht="24.75" customHeight="1">
      <c r="A125" s="146" t="s">
        <v>444</v>
      </c>
      <c r="B125" s="254"/>
      <c r="C125" s="255"/>
      <c r="D125" s="23" t="s">
        <v>588</v>
      </c>
      <c r="E125" s="14" t="s">
        <v>589</v>
      </c>
      <c r="F125" s="17" t="s">
        <v>590</v>
      </c>
      <c r="G125" s="26" t="s">
        <v>591</v>
      </c>
      <c r="H125" s="102">
        <v>59000</v>
      </c>
      <c r="I125" s="14" t="s">
        <v>15</v>
      </c>
      <c r="J125" s="30">
        <v>42581</v>
      </c>
      <c r="K125" s="170"/>
      <c r="L125" s="256">
        <v>244</v>
      </c>
      <c r="M125" s="22"/>
      <c r="N125" s="22"/>
      <c r="O125" s="21"/>
      <c r="P125" s="22"/>
      <c r="Q125" s="21">
        <v>59000</v>
      </c>
      <c r="R125" s="28">
        <f t="shared" si="1"/>
        <v>59000</v>
      </c>
    </row>
    <row r="126" spans="1:18" s="53" customFormat="1" ht="24.75" customHeight="1">
      <c r="A126" s="146" t="s">
        <v>445</v>
      </c>
      <c r="B126" s="254"/>
      <c r="C126" s="255"/>
      <c r="D126" s="23">
        <v>523</v>
      </c>
      <c r="E126" s="14" t="s">
        <v>242</v>
      </c>
      <c r="F126" s="17" t="s">
        <v>243</v>
      </c>
      <c r="G126" s="11" t="s">
        <v>740</v>
      </c>
      <c r="H126" s="102">
        <v>40267.5</v>
      </c>
      <c r="I126" s="14" t="s">
        <v>15</v>
      </c>
      <c r="J126" s="30">
        <v>42621</v>
      </c>
      <c r="K126" s="170"/>
      <c r="L126" s="256">
        <v>204</v>
      </c>
      <c r="M126" s="102"/>
      <c r="N126" s="22"/>
      <c r="O126" s="22"/>
      <c r="P126" s="22"/>
      <c r="Q126" s="115">
        <v>40267.5</v>
      </c>
      <c r="R126" s="28">
        <f t="shared" si="1"/>
        <v>40267.5</v>
      </c>
    </row>
    <row r="127" spans="1:18" s="53" customFormat="1" ht="24.75" customHeight="1">
      <c r="A127" s="146" t="s">
        <v>412</v>
      </c>
      <c r="B127" s="238" t="s">
        <v>945</v>
      </c>
      <c r="C127" s="173">
        <v>42612</v>
      </c>
      <c r="D127" s="50">
        <v>682</v>
      </c>
      <c r="E127" s="14" t="s">
        <v>946</v>
      </c>
      <c r="F127" s="17" t="s">
        <v>243</v>
      </c>
      <c r="G127" s="26" t="s">
        <v>947</v>
      </c>
      <c r="H127" s="103">
        <v>232570.45</v>
      </c>
      <c r="I127" s="14" t="s">
        <v>15</v>
      </c>
      <c r="J127" s="30">
        <v>42612</v>
      </c>
      <c r="K127" s="170"/>
      <c r="L127" s="256">
        <v>213</v>
      </c>
      <c r="M127" s="21"/>
      <c r="N127" s="24"/>
      <c r="O127" s="24"/>
      <c r="P127" s="22"/>
      <c r="Q127" s="103">
        <v>232570.45</v>
      </c>
      <c r="R127" s="28">
        <f t="shared" si="1"/>
        <v>232570.45</v>
      </c>
    </row>
    <row r="128" spans="1:18" s="53" customFormat="1" ht="24.75" customHeight="1">
      <c r="A128" s="146" t="s">
        <v>413</v>
      </c>
      <c r="B128" s="254"/>
      <c r="C128" s="255"/>
      <c r="D128" s="14">
        <v>49671</v>
      </c>
      <c r="E128" s="14" t="s">
        <v>863</v>
      </c>
      <c r="F128" s="11" t="s">
        <v>864</v>
      </c>
      <c r="G128" s="26" t="s">
        <v>865</v>
      </c>
      <c r="H128" s="24">
        <v>17610</v>
      </c>
      <c r="I128" s="14" t="s">
        <v>15</v>
      </c>
      <c r="J128" s="30">
        <v>42704</v>
      </c>
      <c r="K128" s="170"/>
      <c r="L128" s="256">
        <v>121</v>
      </c>
      <c r="M128" s="21"/>
      <c r="N128" s="24"/>
      <c r="O128" s="24"/>
      <c r="P128" s="24">
        <v>17610</v>
      </c>
      <c r="Q128" s="115"/>
      <c r="R128" s="28">
        <f t="shared" si="1"/>
        <v>17610</v>
      </c>
    </row>
    <row r="129" spans="1:18" s="53" customFormat="1" ht="24.75" customHeight="1">
      <c r="A129" s="146" t="s">
        <v>215</v>
      </c>
      <c r="B129" s="254"/>
      <c r="C129" s="255"/>
      <c r="D129" s="14">
        <v>50076</v>
      </c>
      <c r="E129" s="14" t="s">
        <v>866</v>
      </c>
      <c r="F129" s="11" t="s">
        <v>864</v>
      </c>
      <c r="G129" s="26" t="s">
        <v>867</v>
      </c>
      <c r="H129" s="24">
        <v>15810</v>
      </c>
      <c r="I129" s="14" t="s">
        <v>15</v>
      </c>
      <c r="J129" s="30">
        <v>42766</v>
      </c>
      <c r="K129" s="170"/>
      <c r="L129" s="256">
        <v>59</v>
      </c>
      <c r="M129" s="24"/>
      <c r="N129" s="24">
        <v>15810</v>
      </c>
      <c r="O129" s="24"/>
      <c r="P129" s="22"/>
      <c r="Q129" s="115"/>
      <c r="R129" s="28">
        <f t="shared" si="1"/>
        <v>15810</v>
      </c>
    </row>
    <row r="130" spans="1:18" s="53" customFormat="1" ht="24.75" customHeight="1">
      <c r="A130" s="146" t="s">
        <v>216</v>
      </c>
      <c r="B130" s="254"/>
      <c r="C130" s="255"/>
      <c r="D130" s="14">
        <v>49858</v>
      </c>
      <c r="E130" s="14" t="s">
        <v>868</v>
      </c>
      <c r="F130" s="11" t="s">
        <v>864</v>
      </c>
      <c r="G130" s="26" t="s">
        <v>869</v>
      </c>
      <c r="H130" s="24">
        <v>17510</v>
      </c>
      <c r="I130" s="14" t="s">
        <v>15</v>
      </c>
      <c r="J130" s="30">
        <v>42735</v>
      </c>
      <c r="K130" s="170"/>
      <c r="L130" s="256">
        <v>90</v>
      </c>
      <c r="M130" s="21"/>
      <c r="N130" s="24"/>
      <c r="O130" s="24">
        <v>17510</v>
      </c>
      <c r="P130" s="22"/>
      <c r="Q130" s="115"/>
      <c r="R130" s="28">
        <f t="shared" si="1"/>
        <v>17510</v>
      </c>
    </row>
    <row r="131" spans="1:18" s="53" customFormat="1" ht="24.75" customHeight="1">
      <c r="A131" s="146" t="s">
        <v>217</v>
      </c>
      <c r="B131" s="254"/>
      <c r="C131" s="255"/>
      <c r="D131" s="14">
        <v>49427</v>
      </c>
      <c r="E131" s="14" t="s">
        <v>870</v>
      </c>
      <c r="F131" s="11" t="s">
        <v>864</v>
      </c>
      <c r="G131" s="26" t="s">
        <v>871</v>
      </c>
      <c r="H131" s="24">
        <v>19125</v>
      </c>
      <c r="I131" s="14" t="s">
        <v>15</v>
      </c>
      <c r="J131" s="30">
        <v>42674</v>
      </c>
      <c r="K131" s="170"/>
      <c r="L131" s="256">
        <v>151</v>
      </c>
      <c r="M131" s="21"/>
      <c r="N131" s="24"/>
      <c r="O131" s="24"/>
      <c r="P131" s="24"/>
      <c r="Q131" s="103">
        <v>19125</v>
      </c>
      <c r="R131" s="28">
        <f t="shared" si="1"/>
        <v>19125</v>
      </c>
    </row>
    <row r="132" spans="1:18" s="53" customFormat="1" ht="24.75" customHeight="1">
      <c r="A132" s="146" t="s">
        <v>218</v>
      </c>
      <c r="B132" s="254"/>
      <c r="C132" s="255"/>
      <c r="D132" s="14">
        <v>49194</v>
      </c>
      <c r="E132" s="14" t="s">
        <v>872</v>
      </c>
      <c r="F132" s="11" t="s">
        <v>864</v>
      </c>
      <c r="G132" s="26" t="s">
        <v>873</v>
      </c>
      <c r="H132" s="24">
        <v>20310</v>
      </c>
      <c r="I132" s="14" t="s">
        <v>15</v>
      </c>
      <c r="J132" s="30">
        <v>42643</v>
      </c>
      <c r="K132" s="170"/>
      <c r="L132" s="256">
        <v>182</v>
      </c>
      <c r="M132" s="21"/>
      <c r="N132" s="24"/>
      <c r="O132" s="24"/>
      <c r="P132" s="22"/>
      <c r="Q132" s="103">
        <v>20310</v>
      </c>
      <c r="R132" s="28">
        <f t="shared" si="1"/>
        <v>20310</v>
      </c>
    </row>
    <row r="133" spans="1:18" s="53" customFormat="1" ht="25.5">
      <c r="A133" s="146" t="s">
        <v>987</v>
      </c>
      <c r="B133" s="254"/>
      <c r="C133" s="255"/>
      <c r="D133" s="143" t="s">
        <v>535</v>
      </c>
      <c r="E133" s="14" t="s">
        <v>536</v>
      </c>
      <c r="F133" s="17" t="s">
        <v>537</v>
      </c>
      <c r="G133" s="26" t="s">
        <v>540</v>
      </c>
      <c r="H133" s="21">
        <v>118000</v>
      </c>
      <c r="I133" s="14" t="s">
        <v>15</v>
      </c>
      <c r="J133" s="30">
        <v>42585</v>
      </c>
      <c r="K133" s="170"/>
      <c r="L133" s="256">
        <v>240</v>
      </c>
      <c r="M133" s="22"/>
      <c r="N133" s="22"/>
      <c r="O133" s="21"/>
      <c r="P133" s="22"/>
      <c r="Q133" s="102">
        <v>118000</v>
      </c>
      <c r="R133" s="28">
        <f t="shared" si="1"/>
        <v>118000</v>
      </c>
    </row>
    <row r="134" spans="1:18" s="53" customFormat="1" ht="25.5">
      <c r="A134" s="146" t="s">
        <v>219</v>
      </c>
      <c r="B134" s="276"/>
      <c r="C134" s="277"/>
      <c r="D134" s="239" t="s">
        <v>541</v>
      </c>
      <c r="E134" s="149" t="s">
        <v>542</v>
      </c>
      <c r="F134" s="224" t="s">
        <v>537</v>
      </c>
      <c r="G134" s="242" t="s">
        <v>543</v>
      </c>
      <c r="H134" s="51">
        <v>118000</v>
      </c>
      <c r="I134" s="149" t="s">
        <v>15</v>
      </c>
      <c r="J134" s="169">
        <v>42615</v>
      </c>
      <c r="K134" s="257"/>
      <c r="L134" s="256">
        <v>210</v>
      </c>
      <c r="M134" s="69"/>
      <c r="N134" s="69"/>
      <c r="O134" s="64"/>
      <c r="P134" s="69"/>
      <c r="Q134" s="69">
        <v>118000</v>
      </c>
      <c r="R134" s="28">
        <f t="shared" si="1"/>
        <v>118000</v>
      </c>
    </row>
    <row r="135" spans="1:18" s="53" customFormat="1" ht="23.25" customHeight="1">
      <c r="A135" s="146" t="s">
        <v>220</v>
      </c>
      <c r="B135" s="254"/>
      <c r="C135" s="255"/>
      <c r="D135" s="50">
        <v>2419</v>
      </c>
      <c r="E135" s="14" t="s">
        <v>348</v>
      </c>
      <c r="F135" s="17" t="s">
        <v>349</v>
      </c>
      <c r="G135" s="122" t="s">
        <v>350</v>
      </c>
      <c r="H135" s="21">
        <v>7021</v>
      </c>
      <c r="I135" s="70" t="s">
        <v>15</v>
      </c>
      <c r="J135" s="30">
        <v>42716</v>
      </c>
      <c r="K135" s="170"/>
      <c r="L135" s="256">
        <v>109</v>
      </c>
      <c r="M135" s="21"/>
      <c r="N135" s="21"/>
      <c r="O135" s="21"/>
      <c r="P135" s="21">
        <v>7021</v>
      </c>
      <c r="Q135" s="21"/>
      <c r="R135" s="28">
        <f t="shared" si="1"/>
        <v>7021</v>
      </c>
    </row>
    <row r="136" spans="1:18" s="53" customFormat="1" ht="25.5" customHeight="1">
      <c r="A136" s="146" t="s">
        <v>221</v>
      </c>
      <c r="B136" s="273"/>
      <c r="C136" s="274"/>
      <c r="D136" s="139">
        <v>2422</v>
      </c>
      <c r="E136" s="109" t="s">
        <v>351</v>
      </c>
      <c r="F136" s="128" t="s">
        <v>349</v>
      </c>
      <c r="G136" s="39" t="s">
        <v>350</v>
      </c>
      <c r="H136" s="112">
        <v>46020</v>
      </c>
      <c r="I136" s="31" t="s">
        <v>15</v>
      </c>
      <c r="J136" s="110">
        <v>42716</v>
      </c>
      <c r="K136" s="233"/>
      <c r="L136" s="256">
        <v>109</v>
      </c>
      <c r="M136" s="112"/>
      <c r="N136" s="112"/>
      <c r="O136" s="112"/>
      <c r="P136" s="112">
        <v>46020</v>
      </c>
      <c r="Q136" s="112"/>
      <c r="R136" s="28">
        <f aca="true" t="shared" si="2" ref="R136:R199">SUM(M136:Q136)</f>
        <v>46020</v>
      </c>
    </row>
    <row r="137" spans="1:18" s="53" customFormat="1" ht="24.75" customHeight="1">
      <c r="A137" s="146" t="s">
        <v>988</v>
      </c>
      <c r="B137" s="254"/>
      <c r="C137" s="255"/>
      <c r="D137" s="50">
        <v>2421</v>
      </c>
      <c r="E137" s="14" t="s">
        <v>352</v>
      </c>
      <c r="F137" s="17" t="s">
        <v>349</v>
      </c>
      <c r="G137" s="11" t="s">
        <v>350</v>
      </c>
      <c r="H137" s="102">
        <v>35341</v>
      </c>
      <c r="I137" s="14" t="s">
        <v>15</v>
      </c>
      <c r="J137" s="30">
        <v>42716</v>
      </c>
      <c r="K137" s="170"/>
      <c r="L137" s="256">
        <v>109</v>
      </c>
      <c r="M137" s="21"/>
      <c r="N137" s="102"/>
      <c r="O137" s="21"/>
      <c r="P137" s="21">
        <v>35341</v>
      </c>
      <c r="Q137" s="21"/>
      <c r="R137" s="28">
        <f t="shared" si="2"/>
        <v>35341</v>
      </c>
    </row>
    <row r="138" spans="1:18" s="53" customFormat="1" ht="24.75" customHeight="1">
      <c r="A138" s="146" t="s">
        <v>989</v>
      </c>
      <c r="B138" s="254"/>
      <c r="C138" s="255"/>
      <c r="D138" s="135">
        <v>2423</v>
      </c>
      <c r="E138" s="60" t="s">
        <v>77</v>
      </c>
      <c r="F138" s="61" t="s">
        <v>349</v>
      </c>
      <c r="G138" s="25" t="s">
        <v>350</v>
      </c>
      <c r="H138" s="104">
        <v>11328</v>
      </c>
      <c r="I138" s="60" t="s">
        <v>15</v>
      </c>
      <c r="J138" s="63">
        <v>42716</v>
      </c>
      <c r="K138" s="275"/>
      <c r="L138" s="256">
        <v>109</v>
      </c>
      <c r="M138" s="62"/>
      <c r="N138" s="104"/>
      <c r="O138" s="62"/>
      <c r="P138" s="62">
        <v>11328</v>
      </c>
      <c r="Q138" s="62"/>
      <c r="R138" s="28">
        <f t="shared" si="2"/>
        <v>11328</v>
      </c>
    </row>
    <row r="139" spans="1:18" s="53" customFormat="1" ht="21" customHeight="1">
      <c r="A139" s="146" t="s">
        <v>990</v>
      </c>
      <c r="B139" s="254"/>
      <c r="C139" s="255"/>
      <c r="D139" s="50">
        <v>2418</v>
      </c>
      <c r="E139" s="14" t="s">
        <v>353</v>
      </c>
      <c r="F139" s="17" t="s">
        <v>349</v>
      </c>
      <c r="G139" s="11" t="s">
        <v>350</v>
      </c>
      <c r="H139" s="102">
        <v>12449</v>
      </c>
      <c r="I139" s="14" t="s">
        <v>15</v>
      </c>
      <c r="J139" s="30">
        <v>42716</v>
      </c>
      <c r="K139" s="170"/>
      <c r="L139" s="256">
        <v>109</v>
      </c>
      <c r="M139" s="21"/>
      <c r="N139" s="102"/>
      <c r="O139" s="21"/>
      <c r="P139" s="21">
        <v>12449</v>
      </c>
      <c r="Q139" s="102"/>
      <c r="R139" s="28">
        <f t="shared" si="2"/>
        <v>12449</v>
      </c>
    </row>
    <row r="140" spans="1:18" s="53" customFormat="1" ht="21" customHeight="1">
      <c r="A140" s="146" t="s">
        <v>991</v>
      </c>
      <c r="B140" s="254"/>
      <c r="C140" s="255"/>
      <c r="D140" s="139">
        <v>2424</v>
      </c>
      <c r="E140" s="109" t="s">
        <v>354</v>
      </c>
      <c r="F140" s="32" t="s">
        <v>349</v>
      </c>
      <c r="G140" s="39" t="s">
        <v>350</v>
      </c>
      <c r="H140" s="108">
        <v>50150</v>
      </c>
      <c r="I140" s="109" t="s">
        <v>15</v>
      </c>
      <c r="J140" s="110">
        <v>42716</v>
      </c>
      <c r="K140" s="233"/>
      <c r="L140" s="256">
        <v>109</v>
      </c>
      <c r="M140" s="112"/>
      <c r="N140" s="108"/>
      <c r="O140" s="112"/>
      <c r="P140" s="112">
        <v>50150</v>
      </c>
      <c r="Q140" s="108"/>
      <c r="R140" s="28">
        <f t="shared" si="2"/>
        <v>50150</v>
      </c>
    </row>
    <row r="141" spans="1:18" s="53" customFormat="1" ht="22.5" customHeight="1">
      <c r="A141" s="146" t="s">
        <v>992</v>
      </c>
      <c r="B141" s="254"/>
      <c r="C141" s="255"/>
      <c r="D141" s="50">
        <v>2420</v>
      </c>
      <c r="E141" s="14" t="s">
        <v>355</v>
      </c>
      <c r="F141" s="17" t="s">
        <v>349</v>
      </c>
      <c r="G141" s="11" t="s">
        <v>350</v>
      </c>
      <c r="H141" s="102">
        <v>11800</v>
      </c>
      <c r="I141" s="14" t="s">
        <v>15</v>
      </c>
      <c r="J141" s="30">
        <v>42716</v>
      </c>
      <c r="K141" s="170"/>
      <c r="L141" s="256">
        <v>109</v>
      </c>
      <c r="M141" s="21"/>
      <c r="N141" s="102"/>
      <c r="O141" s="102"/>
      <c r="P141" s="21">
        <v>11800</v>
      </c>
      <c r="Q141" s="21"/>
      <c r="R141" s="28">
        <f t="shared" si="2"/>
        <v>11800</v>
      </c>
    </row>
    <row r="142" spans="1:18" s="53" customFormat="1" ht="21.75" customHeight="1">
      <c r="A142" s="146" t="s">
        <v>993</v>
      </c>
      <c r="B142" s="254"/>
      <c r="C142" s="255"/>
      <c r="D142" s="23">
        <v>2429</v>
      </c>
      <c r="E142" s="14" t="s">
        <v>700</v>
      </c>
      <c r="F142" s="11" t="s">
        <v>349</v>
      </c>
      <c r="G142" s="11" t="s">
        <v>266</v>
      </c>
      <c r="H142" s="103">
        <v>47642.5</v>
      </c>
      <c r="I142" s="14" t="s">
        <v>15</v>
      </c>
      <c r="J142" s="30">
        <v>42719</v>
      </c>
      <c r="K142" s="170"/>
      <c r="L142" s="256">
        <v>106</v>
      </c>
      <c r="M142" s="21"/>
      <c r="N142" s="103"/>
      <c r="O142" s="24"/>
      <c r="P142" s="24">
        <v>47642.5</v>
      </c>
      <c r="Q142" s="22"/>
      <c r="R142" s="28">
        <f t="shared" si="2"/>
        <v>47642.5</v>
      </c>
    </row>
    <row r="143" spans="1:18" s="53" customFormat="1" ht="24.75" customHeight="1">
      <c r="A143" s="146" t="s">
        <v>994</v>
      </c>
      <c r="B143" s="254"/>
      <c r="C143" s="255"/>
      <c r="D143" s="23">
        <v>2428</v>
      </c>
      <c r="E143" s="14" t="s">
        <v>708</v>
      </c>
      <c r="F143" s="11" t="s">
        <v>349</v>
      </c>
      <c r="G143" s="11" t="s">
        <v>266</v>
      </c>
      <c r="H143" s="103">
        <v>176557.5</v>
      </c>
      <c r="I143" s="14" t="s">
        <v>15</v>
      </c>
      <c r="J143" s="30">
        <v>42719</v>
      </c>
      <c r="K143" s="170"/>
      <c r="L143" s="256">
        <v>106</v>
      </c>
      <c r="M143" s="102"/>
      <c r="N143" s="103"/>
      <c r="O143" s="24"/>
      <c r="P143" s="24">
        <v>176557.5</v>
      </c>
      <c r="Q143" s="22"/>
      <c r="R143" s="28">
        <f t="shared" si="2"/>
        <v>176557.5</v>
      </c>
    </row>
    <row r="144" spans="1:18" s="53" customFormat="1" ht="24.75" customHeight="1">
      <c r="A144" s="146" t="s">
        <v>995</v>
      </c>
      <c r="B144" s="238" t="s">
        <v>1062</v>
      </c>
      <c r="C144" s="173">
        <v>42751</v>
      </c>
      <c r="D144" s="23">
        <v>2481</v>
      </c>
      <c r="E144" s="14" t="s">
        <v>1063</v>
      </c>
      <c r="F144" s="11" t="s">
        <v>349</v>
      </c>
      <c r="G144" s="26" t="s">
        <v>1066</v>
      </c>
      <c r="H144" s="103">
        <v>32922</v>
      </c>
      <c r="I144" s="14" t="s">
        <v>15</v>
      </c>
      <c r="J144" s="30">
        <v>42786</v>
      </c>
      <c r="K144" s="170"/>
      <c r="L144" s="256">
        <v>39</v>
      </c>
      <c r="M144" s="24"/>
      <c r="N144" s="103">
        <v>32922</v>
      </c>
      <c r="O144" s="24"/>
      <c r="P144" s="22"/>
      <c r="Q144" s="22"/>
      <c r="R144" s="28">
        <f t="shared" si="2"/>
        <v>32922</v>
      </c>
    </row>
    <row r="145" spans="1:18" s="53" customFormat="1" ht="24.75" customHeight="1">
      <c r="A145" s="146" t="s">
        <v>996</v>
      </c>
      <c r="B145" s="238" t="s">
        <v>1064</v>
      </c>
      <c r="C145" s="173">
        <v>42780</v>
      </c>
      <c r="D145" s="23">
        <v>2497</v>
      </c>
      <c r="E145" s="14" t="s">
        <v>1065</v>
      </c>
      <c r="F145" s="11" t="s">
        <v>349</v>
      </c>
      <c r="G145" s="26" t="s">
        <v>1067</v>
      </c>
      <c r="H145" s="103">
        <v>20030</v>
      </c>
      <c r="I145" s="14" t="s">
        <v>15</v>
      </c>
      <c r="J145" s="30">
        <v>42790</v>
      </c>
      <c r="K145" s="170"/>
      <c r="L145" s="256">
        <v>35</v>
      </c>
      <c r="M145" s="103"/>
      <c r="N145" s="103">
        <v>20030</v>
      </c>
      <c r="O145" s="24"/>
      <c r="P145" s="22"/>
      <c r="Q145" s="22"/>
      <c r="R145" s="297">
        <f t="shared" si="2"/>
        <v>20030</v>
      </c>
    </row>
    <row r="146" spans="1:18" s="53" customFormat="1" ht="24.75" customHeight="1">
      <c r="A146" s="146" t="s">
        <v>222</v>
      </c>
      <c r="B146" s="278" t="s">
        <v>1068</v>
      </c>
      <c r="C146" s="202">
        <v>42780</v>
      </c>
      <c r="D146" s="142">
        <v>2495</v>
      </c>
      <c r="E146" s="109" t="s">
        <v>1069</v>
      </c>
      <c r="F146" s="114" t="s">
        <v>349</v>
      </c>
      <c r="G146" s="141" t="s">
        <v>1070</v>
      </c>
      <c r="H146" s="132">
        <v>18378.5</v>
      </c>
      <c r="I146" s="109" t="s">
        <v>15</v>
      </c>
      <c r="J146" s="110">
        <v>42790</v>
      </c>
      <c r="K146" s="233"/>
      <c r="L146" s="295">
        <v>35</v>
      </c>
      <c r="M146" s="132"/>
      <c r="N146" s="132">
        <v>18378.5</v>
      </c>
      <c r="O146" s="133"/>
      <c r="P146" s="42"/>
      <c r="Q146" s="42"/>
      <c r="R146" s="296">
        <f t="shared" si="2"/>
        <v>18378.5</v>
      </c>
    </row>
    <row r="147" spans="1:18" s="53" customFormat="1" ht="24.75" customHeight="1">
      <c r="A147" s="146" t="s">
        <v>223</v>
      </c>
      <c r="B147" s="238" t="s">
        <v>1071</v>
      </c>
      <c r="C147" s="173">
        <v>42753</v>
      </c>
      <c r="D147" s="140">
        <v>2480</v>
      </c>
      <c r="E147" s="60" t="s">
        <v>1072</v>
      </c>
      <c r="F147" s="25" t="s">
        <v>349</v>
      </c>
      <c r="G147" s="87" t="s">
        <v>1073</v>
      </c>
      <c r="H147" s="116">
        <v>10797</v>
      </c>
      <c r="I147" s="60" t="s">
        <v>15</v>
      </c>
      <c r="J147" s="63">
        <v>42786</v>
      </c>
      <c r="K147" s="275"/>
      <c r="L147" s="256">
        <v>39</v>
      </c>
      <c r="M147" s="116"/>
      <c r="N147" s="116">
        <v>10797</v>
      </c>
      <c r="O147" s="117"/>
      <c r="P147" s="65"/>
      <c r="Q147" s="65"/>
      <c r="R147" s="28">
        <f t="shared" si="2"/>
        <v>10797</v>
      </c>
    </row>
    <row r="148" spans="1:18" s="53" customFormat="1" ht="24.75" customHeight="1">
      <c r="A148" s="146" t="s">
        <v>224</v>
      </c>
      <c r="B148" s="238" t="s">
        <v>1082</v>
      </c>
      <c r="C148" s="173">
        <v>42780</v>
      </c>
      <c r="D148" s="23">
        <v>2493</v>
      </c>
      <c r="E148" s="14" t="s">
        <v>1083</v>
      </c>
      <c r="F148" s="11" t="s">
        <v>349</v>
      </c>
      <c r="G148" s="26" t="s">
        <v>1084</v>
      </c>
      <c r="H148" s="103">
        <v>12183.5</v>
      </c>
      <c r="I148" s="14" t="s">
        <v>15</v>
      </c>
      <c r="J148" s="30">
        <v>42790</v>
      </c>
      <c r="K148" s="170"/>
      <c r="L148" s="256">
        <v>35</v>
      </c>
      <c r="M148" s="24"/>
      <c r="N148" s="24">
        <v>12183.5</v>
      </c>
      <c r="O148" s="24"/>
      <c r="P148" s="22"/>
      <c r="Q148" s="22"/>
      <c r="R148" s="28">
        <f t="shared" si="2"/>
        <v>12183.5</v>
      </c>
    </row>
    <row r="149" spans="1:18" s="53" customFormat="1" ht="24.75" customHeight="1">
      <c r="A149" s="146" t="s">
        <v>997</v>
      </c>
      <c r="B149" s="238" t="s">
        <v>1085</v>
      </c>
      <c r="C149" s="173">
        <v>42767</v>
      </c>
      <c r="D149" s="142">
        <v>2479</v>
      </c>
      <c r="E149" s="109" t="s">
        <v>1086</v>
      </c>
      <c r="F149" s="114" t="s">
        <v>349</v>
      </c>
      <c r="G149" s="141" t="s">
        <v>1087</v>
      </c>
      <c r="H149" s="132">
        <v>34662.5</v>
      </c>
      <c r="I149" s="109" t="s">
        <v>15</v>
      </c>
      <c r="J149" s="110">
        <v>42786</v>
      </c>
      <c r="K149" s="233"/>
      <c r="L149" s="256">
        <v>39</v>
      </c>
      <c r="M149" s="133"/>
      <c r="N149" s="103">
        <v>34662.5</v>
      </c>
      <c r="O149" s="133"/>
      <c r="P149" s="42"/>
      <c r="Q149" s="42"/>
      <c r="R149" s="28">
        <f t="shared" si="2"/>
        <v>34662.5</v>
      </c>
    </row>
    <row r="150" spans="1:18" s="53" customFormat="1" ht="24.75" customHeight="1">
      <c r="A150" s="146" t="s">
        <v>225</v>
      </c>
      <c r="B150" s="238" t="s">
        <v>1128</v>
      </c>
      <c r="C150" s="173">
        <v>42780</v>
      </c>
      <c r="D150" s="23">
        <v>2494</v>
      </c>
      <c r="E150" s="14" t="s">
        <v>1129</v>
      </c>
      <c r="F150" s="11" t="s">
        <v>349</v>
      </c>
      <c r="G150" s="26" t="s">
        <v>1130</v>
      </c>
      <c r="H150" s="103">
        <v>31565</v>
      </c>
      <c r="I150" s="14" t="s">
        <v>15</v>
      </c>
      <c r="J150" s="30">
        <v>42790</v>
      </c>
      <c r="K150" s="170"/>
      <c r="L150" s="256">
        <v>35</v>
      </c>
      <c r="M150" s="24"/>
      <c r="N150" s="132">
        <v>31565</v>
      </c>
      <c r="O150" s="24"/>
      <c r="P150" s="22"/>
      <c r="Q150" s="22"/>
      <c r="R150" s="28">
        <f t="shared" si="2"/>
        <v>31565</v>
      </c>
    </row>
    <row r="151" spans="1:18" s="53" customFormat="1" ht="24.75" customHeight="1">
      <c r="A151" s="146" t="s">
        <v>226</v>
      </c>
      <c r="B151" s="238" t="s">
        <v>1373</v>
      </c>
      <c r="C151" s="173">
        <v>42786</v>
      </c>
      <c r="D151" s="23">
        <v>2482</v>
      </c>
      <c r="E151" s="14" t="s">
        <v>1374</v>
      </c>
      <c r="F151" s="17" t="s">
        <v>349</v>
      </c>
      <c r="G151" s="26" t="s">
        <v>1087</v>
      </c>
      <c r="H151" s="102">
        <v>79768</v>
      </c>
      <c r="I151" s="14" t="s">
        <v>15</v>
      </c>
      <c r="J151" s="30">
        <v>42786</v>
      </c>
      <c r="K151" s="170"/>
      <c r="L151" s="256">
        <v>39</v>
      </c>
      <c r="M151" s="115"/>
      <c r="N151" s="102">
        <v>79768</v>
      </c>
      <c r="O151" s="21"/>
      <c r="P151" s="22"/>
      <c r="Q151" s="21"/>
      <c r="R151" s="28">
        <f t="shared" si="2"/>
        <v>79768</v>
      </c>
    </row>
    <row r="152" spans="1:18" s="53" customFormat="1" ht="25.5">
      <c r="A152" s="146" t="s">
        <v>1302</v>
      </c>
      <c r="B152" s="238" t="s">
        <v>1375</v>
      </c>
      <c r="C152" s="173">
        <v>42781</v>
      </c>
      <c r="D152" s="23">
        <v>2501</v>
      </c>
      <c r="E152" s="14" t="s">
        <v>1376</v>
      </c>
      <c r="F152" s="17" t="s">
        <v>349</v>
      </c>
      <c r="G152" s="26" t="s">
        <v>1377</v>
      </c>
      <c r="H152" s="102">
        <v>56551.5</v>
      </c>
      <c r="I152" s="14" t="s">
        <v>15</v>
      </c>
      <c r="J152" s="30">
        <v>42801</v>
      </c>
      <c r="K152" s="170"/>
      <c r="L152" s="256">
        <v>24</v>
      </c>
      <c r="M152" s="102">
        <v>56551.5</v>
      </c>
      <c r="N152" s="102"/>
      <c r="O152" s="21"/>
      <c r="P152" s="21"/>
      <c r="Q152" s="102"/>
      <c r="R152" s="28">
        <f t="shared" si="2"/>
        <v>56551.5</v>
      </c>
    </row>
    <row r="153" spans="1:18" s="53" customFormat="1" ht="24.75" customHeight="1">
      <c r="A153" s="146" t="s">
        <v>227</v>
      </c>
      <c r="B153" s="254"/>
      <c r="C153" s="255"/>
      <c r="D153" s="50" t="s">
        <v>1692</v>
      </c>
      <c r="E153" s="14" t="s">
        <v>438</v>
      </c>
      <c r="F153" s="26" t="s">
        <v>1693</v>
      </c>
      <c r="G153" s="26" t="s">
        <v>1694</v>
      </c>
      <c r="H153" s="103">
        <v>10000</v>
      </c>
      <c r="I153" s="14" t="s">
        <v>15</v>
      </c>
      <c r="J153" s="30">
        <v>42643</v>
      </c>
      <c r="K153" s="170"/>
      <c r="L153" s="256">
        <v>182</v>
      </c>
      <c r="M153" s="21"/>
      <c r="N153" s="116"/>
      <c r="O153" s="103"/>
      <c r="P153" s="24"/>
      <c r="Q153" s="103">
        <v>10000</v>
      </c>
      <c r="R153" s="28">
        <f t="shared" si="2"/>
        <v>10000</v>
      </c>
    </row>
    <row r="154" spans="1:18" s="53" customFormat="1" ht="24.75" customHeight="1">
      <c r="A154" s="146" t="s">
        <v>998</v>
      </c>
      <c r="B154" s="238" t="s">
        <v>885</v>
      </c>
      <c r="C154" s="255"/>
      <c r="D154" s="23" t="s">
        <v>921</v>
      </c>
      <c r="E154" s="14" t="s">
        <v>922</v>
      </c>
      <c r="F154" s="11" t="s">
        <v>923</v>
      </c>
      <c r="G154" s="26" t="s">
        <v>924</v>
      </c>
      <c r="H154" s="103">
        <v>27610</v>
      </c>
      <c r="I154" s="14" t="s">
        <v>15</v>
      </c>
      <c r="J154" s="30">
        <v>42768</v>
      </c>
      <c r="K154" s="170"/>
      <c r="L154" s="256">
        <v>57</v>
      </c>
      <c r="M154" s="24"/>
      <c r="N154" s="103">
        <v>27610</v>
      </c>
      <c r="O154" s="24"/>
      <c r="P154" s="22"/>
      <c r="Q154" s="115"/>
      <c r="R154" s="28">
        <f t="shared" si="2"/>
        <v>27610</v>
      </c>
    </row>
    <row r="155" spans="1:18" s="53" customFormat="1" ht="25.5">
      <c r="A155" s="146" t="s">
        <v>999</v>
      </c>
      <c r="B155" s="238" t="s">
        <v>885</v>
      </c>
      <c r="C155" s="255"/>
      <c r="D155" s="23" t="s">
        <v>925</v>
      </c>
      <c r="E155" s="14" t="s">
        <v>926</v>
      </c>
      <c r="F155" s="11" t="s">
        <v>923</v>
      </c>
      <c r="G155" s="26" t="s">
        <v>927</v>
      </c>
      <c r="H155" s="103">
        <v>66000</v>
      </c>
      <c r="I155" s="14" t="s">
        <v>15</v>
      </c>
      <c r="J155" s="30">
        <v>42768</v>
      </c>
      <c r="K155" s="170"/>
      <c r="L155" s="256">
        <v>57</v>
      </c>
      <c r="M155" s="24"/>
      <c r="N155" s="132">
        <v>66000</v>
      </c>
      <c r="O155" s="103"/>
      <c r="P155" s="115"/>
      <c r="Q155" s="22"/>
      <c r="R155" s="28">
        <f t="shared" si="2"/>
        <v>66000</v>
      </c>
    </row>
    <row r="156" spans="1:18" s="53" customFormat="1" ht="38.25">
      <c r="A156" s="146" t="s">
        <v>1711</v>
      </c>
      <c r="B156" s="238" t="s">
        <v>885</v>
      </c>
      <c r="C156" s="255"/>
      <c r="D156" s="23" t="s">
        <v>928</v>
      </c>
      <c r="E156" s="14" t="s">
        <v>929</v>
      </c>
      <c r="F156" s="11" t="s">
        <v>923</v>
      </c>
      <c r="G156" s="26" t="s">
        <v>930</v>
      </c>
      <c r="H156" s="103">
        <v>27610</v>
      </c>
      <c r="I156" s="14" t="s">
        <v>15</v>
      </c>
      <c r="J156" s="30">
        <v>42774</v>
      </c>
      <c r="K156" s="170"/>
      <c r="L156" s="256">
        <v>51</v>
      </c>
      <c r="M156" s="24"/>
      <c r="N156" s="24">
        <v>27610</v>
      </c>
      <c r="O156" s="24"/>
      <c r="P156" s="22"/>
      <c r="Q156" s="22"/>
      <c r="R156" s="28">
        <f t="shared" si="2"/>
        <v>27610</v>
      </c>
    </row>
    <row r="157" spans="1:18" s="53" customFormat="1" ht="21.75" customHeight="1">
      <c r="A157" s="146" t="s">
        <v>1000</v>
      </c>
      <c r="B157" s="254"/>
      <c r="C157" s="255"/>
      <c r="D157" s="23">
        <v>204</v>
      </c>
      <c r="E157" s="14" t="s">
        <v>134</v>
      </c>
      <c r="F157" s="17" t="s">
        <v>135</v>
      </c>
      <c r="G157" s="11" t="s">
        <v>136</v>
      </c>
      <c r="H157" s="102">
        <v>58789.02</v>
      </c>
      <c r="I157" s="14" t="s">
        <v>15</v>
      </c>
      <c r="J157" s="30">
        <v>42613</v>
      </c>
      <c r="K157" s="170"/>
      <c r="L157" s="256">
        <v>212</v>
      </c>
      <c r="M157" s="22"/>
      <c r="N157" s="102"/>
      <c r="O157" s="22"/>
      <c r="P157" s="21"/>
      <c r="Q157" s="102">
        <v>58789.02</v>
      </c>
      <c r="R157" s="28">
        <f t="shared" si="2"/>
        <v>58789.02</v>
      </c>
    </row>
    <row r="158" spans="1:18" s="53" customFormat="1" ht="22.5" customHeight="1">
      <c r="A158" s="146" t="s">
        <v>1001</v>
      </c>
      <c r="B158" s="254"/>
      <c r="C158" s="255"/>
      <c r="D158" s="23">
        <v>207</v>
      </c>
      <c r="E158" s="14" t="s">
        <v>137</v>
      </c>
      <c r="F158" s="17" t="s">
        <v>135</v>
      </c>
      <c r="G158" s="11" t="s">
        <v>138</v>
      </c>
      <c r="H158" s="102">
        <v>554806.46</v>
      </c>
      <c r="I158" s="14" t="s">
        <v>15</v>
      </c>
      <c r="J158" s="30">
        <v>42625</v>
      </c>
      <c r="K158" s="170"/>
      <c r="L158" s="256">
        <v>200</v>
      </c>
      <c r="M158" s="22"/>
      <c r="N158" s="102"/>
      <c r="O158" s="21"/>
      <c r="P158" s="21"/>
      <c r="Q158" s="21">
        <v>554806.46</v>
      </c>
      <c r="R158" s="28">
        <f t="shared" si="2"/>
        <v>554806.46</v>
      </c>
    </row>
    <row r="159" spans="1:18" s="53" customFormat="1" ht="26.25" customHeight="1">
      <c r="A159" s="146" t="s">
        <v>1002</v>
      </c>
      <c r="B159" s="254"/>
      <c r="C159" s="255"/>
      <c r="D159" s="23">
        <v>214</v>
      </c>
      <c r="E159" s="14" t="s">
        <v>139</v>
      </c>
      <c r="F159" s="17" t="s">
        <v>135</v>
      </c>
      <c r="G159" s="11" t="s">
        <v>138</v>
      </c>
      <c r="H159" s="102">
        <v>703953.95</v>
      </c>
      <c r="I159" s="14" t="s">
        <v>15</v>
      </c>
      <c r="J159" s="30">
        <v>42641</v>
      </c>
      <c r="K159" s="170"/>
      <c r="L159" s="256">
        <v>184</v>
      </c>
      <c r="M159" s="115"/>
      <c r="N159" s="21"/>
      <c r="O159" s="21"/>
      <c r="P159" s="21"/>
      <c r="Q159" s="21">
        <v>703953.95</v>
      </c>
      <c r="R159" s="28">
        <f t="shared" si="2"/>
        <v>703953.95</v>
      </c>
    </row>
    <row r="160" spans="1:18" s="53" customFormat="1" ht="24.75" customHeight="1">
      <c r="A160" s="146" t="s">
        <v>1003</v>
      </c>
      <c r="B160" s="238"/>
      <c r="C160" s="173"/>
      <c r="D160" s="23" t="s">
        <v>1489</v>
      </c>
      <c r="E160" s="14" t="s">
        <v>1490</v>
      </c>
      <c r="F160" s="11" t="s">
        <v>1491</v>
      </c>
      <c r="G160" s="26" t="s">
        <v>1492</v>
      </c>
      <c r="H160" s="103">
        <v>59000</v>
      </c>
      <c r="I160" s="14" t="s">
        <v>15</v>
      </c>
      <c r="J160" s="30">
        <v>42668</v>
      </c>
      <c r="K160" s="170"/>
      <c r="L160" s="256">
        <v>157</v>
      </c>
      <c r="M160" s="24"/>
      <c r="N160" s="24"/>
      <c r="O160" s="24"/>
      <c r="P160" s="22"/>
      <c r="Q160" s="24">
        <v>59000</v>
      </c>
      <c r="R160" s="28">
        <f t="shared" si="2"/>
        <v>59000</v>
      </c>
    </row>
    <row r="161" spans="1:18" s="53" customFormat="1" ht="24.75" customHeight="1">
      <c r="A161" s="146" t="s">
        <v>1004</v>
      </c>
      <c r="B161" s="238"/>
      <c r="C161" s="173"/>
      <c r="D161" s="23" t="s">
        <v>1493</v>
      </c>
      <c r="E161" s="14" t="s">
        <v>1494</v>
      </c>
      <c r="F161" s="11" t="s">
        <v>1491</v>
      </c>
      <c r="G161" s="26" t="s">
        <v>1492</v>
      </c>
      <c r="H161" s="103">
        <v>59000</v>
      </c>
      <c r="I161" s="14" t="s">
        <v>15</v>
      </c>
      <c r="J161" s="30">
        <v>42668</v>
      </c>
      <c r="K161" s="170"/>
      <c r="L161" s="256">
        <v>157</v>
      </c>
      <c r="M161" s="103"/>
      <c r="N161" s="24"/>
      <c r="O161" s="24"/>
      <c r="P161" s="22"/>
      <c r="Q161" s="24">
        <v>59000</v>
      </c>
      <c r="R161" s="28">
        <f t="shared" si="2"/>
        <v>59000</v>
      </c>
    </row>
    <row r="162" spans="1:18" s="53" customFormat="1" ht="24.75" customHeight="1">
      <c r="A162" s="146" t="s">
        <v>228</v>
      </c>
      <c r="B162" s="278"/>
      <c r="C162" s="202"/>
      <c r="D162" s="142" t="s">
        <v>1489</v>
      </c>
      <c r="E162" s="109" t="s">
        <v>1490</v>
      </c>
      <c r="F162" s="114" t="s">
        <v>1491</v>
      </c>
      <c r="G162" s="141" t="s">
        <v>1495</v>
      </c>
      <c r="H162" s="132">
        <v>59000</v>
      </c>
      <c r="I162" s="109" t="s">
        <v>15</v>
      </c>
      <c r="J162" s="110">
        <v>42699</v>
      </c>
      <c r="K162" s="233"/>
      <c r="L162" s="256">
        <v>126</v>
      </c>
      <c r="M162" s="132"/>
      <c r="N162" s="133"/>
      <c r="O162" s="133"/>
      <c r="P162" s="42"/>
      <c r="Q162" s="133">
        <v>59000</v>
      </c>
      <c r="R162" s="28">
        <f t="shared" si="2"/>
        <v>59000</v>
      </c>
    </row>
    <row r="163" spans="1:18" s="53" customFormat="1" ht="27.75" customHeight="1">
      <c r="A163" s="146" t="s">
        <v>1005</v>
      </c>
      <c r="B163" s="238"/>
      <c r="C163" s="173"/>
      <c r="D163" s="23" t="s">
        <v>1496</v>
      </c>
      <c r="E163" s="14" t="s">
        <v>1497</v>
      </c>
      <c r="F163" s="11" t="s">
        <v>1491</v>
      </c>
      <c r="G163" s="26" t="s">
        <v>1498</v>
      </c>
      <c r="H163" s="103">
        <v>59000</v>
      </c>
      <c r="I163" s="14" t="s">
        <v>15</v>
      </c>
      <c r="J163" s="30">
        <v>42727</v>
      </c>
      <c r="K163" s="170"/>
      <c r="L163" s="256">
        <v>98</v>
      </c>
      <c r="M163" s="24"/>
      <c r="N163" s="24"/>
      <c r="O163" s="103"/>
      <c r="P163" s="24">
        <v>59000</v>
      </c>
      <c r="Q163" s="22"/>
      <c r="R163" s="28">
        <f t="shared" si="2"/>
        <v>59000</v>
      </c>
    </row>
    <row r="164" spans="1:18" s="53" customFormat="1" ht="25.5" customHeight="1">
      <c r="A164" s="146" t="s">
        <v>229</v>
      </c>
      <c r="B164" s="238"/>
      <c r="C164" s="255"/>
      <c r="D164" s="23" t="s">
        <v>802</v>
      </c>
      <c r="E164" s="14" t="s">
        <v>803</v>
      </c>
      <c r="F164" s="11" t="s">
        <v>908</v>
      </c>
      <c r="G164" s="26" t="s">
        <v>909</v>
      </c>
      <c r="H164" s="103">
        <v>691834</v>
      </c>
      <c r="I164" s="14" t="s">
        <v>15</v>
      </c>
      <c r="J164" s="30">
        <v>42767</v>
      </c>
      <c r="K164" s="170"/>
      <c r="L164" s="256">
        <v>58</v>
      </c>
      <c r="M164" s="24"/>
      <c r="N164" s="24">
        <v>691834</v>
      </c>
      <c r="O164" s="24"/>
      <c r="P164" s="22"/>
      <c r="Q164" s="115"/>
      <c r="R164" s="28">
        <f t="shared" si="2"/>
        <v>691834</v>
      </c>
    </row>
    <row r="165" spans="1:18" s="53" customFormat="1" ht="24.75" customHeight="1">
      <c r="A165" s="146" t="s">
        <v>230</v>
      </c>
      <c r="B165" s="238" t="s">
        <v>1100</v>
      </c>
      <c r="C165" s="173">
        <v>42699</v>
      </c>
      <c r="D165" s="23" t="s">
        <v>1040</v>
      </c>
      <c r="E165" s="14" t="s">
        <v>1041</v>
      </c>
      <c r="F165" s="11" t="s">
        <v>908</v>
      </c>
      <c r="G165" s="26" t="s">
        <v>1101</v>
      </c>
      <c r="H165" s="103">
        <v>325000.32</v>
      </c>
      <c r="I165" s="14" t="s">
        <v>15</v>
      </c>
      <c r="J165" s="30">
        <v>42769</v>
      </c>
      <c r="K165" s="170"/>
      <c r="L165" s="256">
        <v>56</v>
      </c>
      <c r="M165" s="24"/>
      <c r="N165" s="24">
        <v>325000.32</v>
      </c>
      <c r="O165" s="24"/>
      <c r="P165" s="22"/>
      <c r="Q165" s="115"/>
      <c r="R165" s="28">
        <f t="shared" si="2"/>
        <v>325000.32</v>
      </c>
    </row>
    <row r="166" spans="1:18" s="53" customFormat="1" ht="24.75" customHeight="1">
      <c r="A166" s="146" t="s">
        <v>231</v>
      </c>
      <c r="B166" s="238" t="s">
        <v>1131</v>
      </c>
      <c r="C166" s="173">
        <v>42774</v>
      </c>
      <c r="D166" s="23" t="s">
        <v>835</v>
      </c>
      <c r="E166" s="14" t="s">
        <v>836</v>
      </c>
      <c r="F166" s="11" t="s">
        <v>908</v>
      </c>
      <c r="G166" s="11" t="s">
        <v>1132</v>
      </c>
      <c r="H166" s="103">
        <v>29241.49</v>
      </c>
      <c r="I166" s="14" t="s">
        <v>15</v>
      </c>
      <c r="J166" s="30">
        <v>42781</v>
      </c>
      <c r="K166" s="170"/>
      <c r="L166" s="256">
        <v>44</v>
      </c>
      <c r="M166" s="103"/>
      <c r="N166" s="24">
        <v>29241.49</v>
      </c>
      <c r="O166" s="24"/>
      <c r="P166" s="22"/>
      <c r="Q166" s="22"/>
      <c r="R166" s="28">
        <f t="shared" si="2"/>
        <v>29241.49</v>
      </c>
    </row>
    <row r="167" spans="1:18" s="53" customFormat="1" ht="25.5">
      <c r="A167" s="146" t="s">
        <v>232</v>
      </c>
      <c r="B167" s="238" t="s">
        <v>1149</v>
      </c>
      <c r="C167" s="173">
        <v>42762</v>
      </c>
      <c r="D167" s="23" t="s">
        <v>340</v>
      </c>
      <c r="E167" s="14" t="s">
        <v>127</v>
      </c>
      <c r="F167" s="11" t="s">
        <v>908</v>
      </c>
      <c r="G167" s="26" t="s">
        <v>1150</v>
      </c>
      <c r="H167" s="103">
        <v>106242.23</v>
      </c>
      <c r="I167" s="14" t="s">
        <v>15</v>
      </c>
      <c r="J167" s="30">
        <v>42797</v>
      </c>
      <c r="K167" s="170"/>
      <c r="L167" s="256">
        <v>28</v>
      </c>
      <c r="M167" s="103">
        <v>106242.23</v>
      </c>
      <c r="N167" s="24"/>
      <c r="O167" s="24"/>
      <c r="P167" s="22"/>
      <c r="Q167" s="22"/>
      <c r="R167" s="28">
        <f t="shared" si="2"/>
        <v>106242.23</v>
      </c>
    </row>
    <row r="168" spans="1:18" s="53" customFormat="1" ht="24.75" customHeight="1">
      <c r="A168" s="146" t="s">
        <v>233</v>
      </c>
      <c r="B168" s="254"/>
      <c r="C168" s="255"/>
      <c r="D168" s="50" t="s">
        <v>126</v>
      </c>
      <c r="E168" s="14" t="s">
        <v>127</v>
      </c>
      <c r="F168" s="17" t="s">
        <v>128</v>
      </c>
      <c r="G168" s="11" t="s">
        <v>1415</v>
      </c>
      <c r="H168" s="102">
        <v>28118.22</v>
      </c>
      <c r="I168" s="14" t="s">
        <v>15</v>
      </c>
      <c r="J168" s="30">
        <v>42643</v>
      </c>
      <c r="K168" s="170"/>
      <c r="L168" s="256">
        <v>182</v>
      </c>
      <c r="M168" s="115"/>
      <c r="N168" s="21"/>
      <c r="O168" s="21"/>
      <c r="P168" s="21"/>
      <c r="Q168" s="21">
        <v>28118.22</v>
      </c>
      <c r="R168" s="28">
        <f t="shared" si="2"/>
        <v>28118.22</v>
      </c>
    </row>
    <row r="169" spans="1:18" s="53" customFormat="1" ht="24.75" customHeight="1">
      <c r="A169" s="146" t="s">
        <v>234</v>
      </c>
      <c r="B169" s="254"/>
      <c r="C169" s="255"/>
      <c r="D169" s="50" t="s">
        <v>292</v>
      </c>
      <c r="E169" s="14" t="s">
        <v>293</v>
      </c>
      <c r="F169" s="11" t="s">
        <v>128</v>
      </c>
      <c r="G169" s="11" t="s">
        <v>294</v>
      </c>
      <c r="H169" s="103">
        <v>395964.34</v>
      </c>
      <c r="I169" s="14" t="s">
        <v>15</v>
      </c>
      <c r="J169" s="30">
        <v>42654</v>
      </c>
      <c r="K169" s="170"/>
      <c r="L169" s="256">
        <v>171</v>
      </c>
      <c r="M169" s="102"/>
      <c r="N169" s="22"/>
      <c r="O169" s="24"/>
      <c r="P169" s="24"/>
      <c r="Q169" s="24">
        <v>395964.34</v>
      </c>
      <c r="R169" s="28">
        <f t="shared" si="2"/>
        <v>395964.34</v>
      </c>
    </row>
    <row r="170" spans="1:18" s="53" customFormat="1" ht="24.75" customHeight="1">
      <c r="A170" s="146" t="s">
        <v>235</v>
      </c>
      <c r="B170" s="254"/>
      <c r="C170" s="255"/>
      <c r="D170" s="50" t="s">
        <v>366</v>
      </c>
      <c r="E170" s="14" t="s">
        <v>367</v>
      </c>
      <c r="F170" s="17" t="s">
        <v>128</v>
      </c>
      <c r="G170" s="11" t="s">
        <v>368</v>
      </c>
      <c r="H170" s="102">
        <v>42185</v>
      </c>
      <c r="I170" s="14" t="s">
        <v>15</v>
      </c>
      <c r="J170" s="30">
        <v>42667</v>
      </c>
      <c r="K170" s="170"/>
      <c r="L170" s="256">
        <v>158</v>
      </c>
      <c r="M170" s="115"/>
      <c r="N170" s="22"/>
      <c r="O170" s="21"/>
      <c r="P170" s="21"/>
      <c r="Q170" s="21">
        <v>42185</v>
      </c>
      <c r="R170" s="28">
        <f t="shared" si="2"/>
        <v>42185</v>
      </c>
    </row>
    <row r="171" spans="1:18" s="53" customFormat="1" ht="24.75" customHeight="1">
      <c r="A171" s="146" t="s">
        <v>236</v>
      </c>
      <c r="B171" s="254"/>
      <c r="C171" s="255"/>
      <c r="D171" s="142" t="s">
        <v>1343</v>
      </c>
      <c r="E171" s="109" t="s">
        <v>1344</v>
      </c>
      <c r="F171" s="141" t="s">
        <v>1345</v>
      </c>
      <c r="G171" s="141" t="s">
        <v>1346</v>
      </c>
      <c r="H171" s="132">
        <v>59000</v>
      </c>
      <c r="I171" s="109" t="s">
        <v>15</v>
      </c>
      <c r="J171" s="110">
        <v>42752</v>
      </c>
      <c r="K171" s="233"/>
      <c r="L171" s="256">
        <v>73</v>
      </c>
      <c r="M171" s="133"/>
      <c r="N171" s="132"/>
      <c r="O171" s="133">
        <v>59000</v>
      </c>
      <c r="P171" s="42"/>
      <c r="Q171" s="42"/>
      <c r="R171" s="28">
        <f t="shared" si="2"/>
        <v>59000</v>
      </c>
    </row>
    <row r="172" spans="1:18" s="53" customFormat="1" ht="24.75" customHeight="1">
      <c r="A172" s="146" t="s">
        <v>446</v>
      </c>
      <c r="B172" s="238"/>
      <c r="C172" s="173"/>
      <c r="D172" s="23" t="s">
        <v>1447</v>
      </c>
      <c r="E172" s="14" t="s">
        <v>55</v>
      </c>
      <c r="F172" s="26" t="s">
        <v>1345</v>
      </c>
      <c r="G172" s="26" t="s">
        <v>1448</v>
      </c>
      <c r="H172" s="103">
        <v>59000</v>
      </c>
      <c r="I172" s="14" t="s">
        <v>15</v>
      </c>
      <c r="J172" s="30">
        <v>42668</v>
      </c>
      <c r="K172" s="170"/>
      <c r="L172" s="256">
        <v>157</v>
      </c>
      <c r="M172" s="24"/>
      <c r="N172" s="24"/>
      <c r="O172" s="24"/>
      <c r="P172" s="22"/>
      <c r="Q172" s="24">
        <v>59000</v>
      </c>
      <c r="R172" s="28">
        <f t="shared" si="2"/>
        <v>59000</v>
      </c>
    </row>
    <row r="173" spans="1:18" s="53" customFormat="1" ht="25.5">
      <c r="A173" s="146" t="s">
        <v>447</v>
      </c>
      <c r="B173" s="238"/>
      <c r="C173" s="173"/>
      <c r="D173" s="23" t="s">
        <v>1449</v>
      </c>
      <c r="E173" s="14" t="s">
        <v>1450</v>
      </c>
      <c r="F173" s="26" t="s">
        <v>1345</v>
      </c>
      <c r="G173" s="26" t="s">
        <v>1451</v>
      </c>
      <c r="H173" s="103">
        <v>59000</v>
      </c>
      <c r="I173" s="14" t="s">
        <v>15</v>
      </c>
      <c r="J173" s="30">
        <v>42698</v>
      </c>
      <c r="K173" s="170"/>
      <c r="L173" s="256">
        <v>127</v>
      </c>
      <c r="M173" s="24"/>
      <c r="N173" s="24"/>
      <c r="O173" s="24"/>
      <c r="P173" s="22"/>
      <c r="Q173" s="24">
        <v>59000</v>
      </c>
      <c r="R173" s="297">
        <f t="shared" si="2"/>
        <v>59000</v>
      </c>
    </row>
    <row r="174" spans="1:18" s="53" customFormat="1" ht="24.75" customHeight="1">
      <c r="A174" s="146" t="s">
        <v>448</v>
      </c>
      <c r="B174" s="273"/>
      <c r="C174" s="274"/>
      <c r="D174" s="142">
        <v>714835240</v>
      </c>
      <c r="E174" s="109" t="s">
        <v>1164</v>
      </c>
      <c r="F174" s="114" t="s">
        <v>1165</v>
      </c>
      <c r="G174" s="114" t="s">
        <v>1078</v>
      </c>
      <c r="H174" s="132">
        <v>1213347.89</v>
      </c>
      <c r="I174" s="109" t="s">
        <v>15</v>
      </c>
      <c r="J174" s="110">
        <v>42794</v>
      </c>
      <c r="K174" s="233"/>
      <c r="L174" s="295">
        <v>31</v>
      </c>
      <c r="M174" s="133"/>
      <c r="N174" s="133">
        <v>1213347.89</v>
      </c>
      <c r="O174" s="133"/>
      <c r="P174" s="42"/>
      <c r="Q174" s="42"/>
      <c r="R174" s="296">
        <f t="shared" si="2"/>
        <v>1213347.89</v>
      </c>
    </row>
    <row r="175" spans="1:18" s="53" customFormat="1" ht="22.5" customHeight="1">
      <c r="A175" s="146" t="s">
        <v>237</v>
      </c>
      <c r="B175" s="254"/>
      <c r="C175" s="255"/>
      <c r="D175" s="23">
        <v>701858240</v>
      </c>
      <c r="E175" s="14" t="s">
        <v>1166</v>
      </c>
      <c r="F175" s="11" t="s">
        <v>1165</v>
      </c>
      <c r="G175" s="11" t="s">
        <v>1078</v>
      </c>
      <c r="H175" s="103">
        <v>783167.78</v>
      </c>
      <c r="I175" s="14" t="s">
        <v>15</v>
      </c>
      <c r="J175" s="30">
        <v>42794</v>
      </c>
      <c r="K175" s="170"/>
      <c r="L175" s="256">
        <v>31</v>
      </c>
      <c r="M175" s="103"/>
      <c r="N175" s="103">
        <v>783167.78</v>
      </c>
      <c r="O175" s="24"/>
      <c r="P175" s="22"/>
      <c r="Q175" s="22"/>
      <c r="R175" s="28">
        <f t="shared" si="2"/>
        <v>783167.78</v>
      </c>
    </row>
    <row r="176" spans="1:18" s="53" customFormat="1" ht="12.75">
      <c r="A176" s="146" t="s">
        <v>238</v>
      </c>
      <c r="B176" s="254"/>
      <c r="C176" s="255"/>
      <c r="D176" s="23">
        <v>719792033</v>
      </c>
      <c r="E176" s="14" t="s">
        <v>1167</v>
      </c>
      <c r="F176" s="11" t="s">
        <v>1165</v>
      </c>
      <c r="G176" s="11" t="s">
        <v>1078</v>
      </c>
      <c r="H176" s="103">
        <v>16002.33</v>
      </c>
      <c r="I176" s="14" t="s">
        <v>15</v>
      </c>
      <c r="J176" s="30">
        <v>42794</v>
      </c>
      <c r="K176" s="170"/>
      <c r="L176" s="256">
        <v>31</v>
      </c>
      <c r="M176" s="24"/>
      <c r="N176" s="24">
        <v>16002.33</v>
      </c>
      <c r="O176" s="24"/>
      <c r="P176" s="22"/>
      <c r="Q176" s="22"/>
      <c r="R176" s="28">
        <f t="shared" si="2"/>
        <v>16002.33</v>
      </c>
    </row>
    <row r="177" spans="1:18" s="53" customFormat="1" ht="22.5" customHeight="1">
      <c r="A177" s="146" t="s">
        <v>239</v>
      </c>
      <c r="B177" s="254"/>
      <c r="C177" s="255"/>
      <c r="D177" s="23">
        <v>732707732</v>
      </c>
      <c r="E177" s="14" t="s">
        <v>1174</v>
      </c>
      <c r="F177" s="11" t="s">
        <v>1165</v>
      </c>
      <c r="G177" s="11" t="s">
        <v>1078</v>
      </c>
      <c r="H177" s="103">
        <v>44807.28</v>
      </c>
      <c r="I177" s="14" t="s">
        <v>15</v>
      </c>
      <c r="J177" s="30">
        <v>42794</v>
      </c>
      <c r="K177" s="170"/>
      <c r="L177" s="256">
        <v>31</v>
      </c>
      <c r="M177" s="24"/>
      <c r="N177" s="24">
        <v>44807.28</v>
      </c>
      <c r="O177" s="24"/>
      <c r="P177" s="22"/>
      <c r="Q177" s="22"/>
      <c r="R177" s="28">
        <f t="shared" si="2"/>
        <v>44807.28</v>
      </c>
    </row>
    <row r="178" spans="1:18" s="53" customFormat="1" ht="22.5" customHeight="1">
      <c r="A178" s="146" t="s">
        <v>240</v>
      </c>
      <c r="B178" s="254"/>
      <c r="C178" s="255"/>
      <c r="D178" s="23">
        <v>736468514</v>
      </c>
      <c r="E178" s="14" t="s">
        <v>1175</v>
      </c>
      <c r="F178" s="11" t="s">
        <v>1165</v>
      </c>
      <c r="G178" s="11" t="s">
        <v>1078</v>
      </c>
      <c r="H178" s="103">
        <v>4819.12</v>
      </c>
      <c r="I178" s="14" t="s">
        <v>15</v>
      </c>
      <c r="J178" s="30">
        <v>42794</v>
      </c>
      <c r="K178" s="170"/>
      <c r="L178" s="256">
        <v>31</v>
      </c>
      <c r="M178" s="103"/>
      <c r="N178" s="103">
        <v>4819.12</v>
      </c>
      <c r="O178" s="24"/>
      <c r="P178" s="22"/>
      <c r="Q178" s="22"/>
      <c r="R178" s="28">
        <f t="shared" si="2"/>
        <v>4819.12</v>
      </c>
    </row>
    <row r="179" spans="1:18" s="53" customFormat="1" ht="25.5">
      <c r="A179" s="146" t="s">
        <v>241</v>
      </c>
      <c r="B179" s="238" t="s">
        <v>1110</v>
      </c>
      <c r="C179" s="173">
        <v>42762</v>
      </c>
      <c r="D179" s="23">
        <v>6820</v>
      </c>
      <c r="E179" s="14" t="s">
        <v>1111</v>
      </c>
      <c r="F179" s="11" t="s">
        <v>1112</v>
      </c>
      <c r="G179" s="26" t="s">
        <v>1113</v>
      </c>
      <c r="H179" s="103">
        <v>3186</v>
      </c>
      <c r="I179" s="14" t="s">
        <v>15</v>
      </c>
      <c r="J179" s="30">
        <v>42768</v>
      </c>
      <c r="K179" s="170"/>
      <c r="L179" s="256">
        <v>57</v>
      </c>
      <c r="M179" s="24"/>
      <c r="N179" s="24">
        <v>3186</v>
      </c>
      <c r="O179" s="24"/>
      <c r="P179" s="22"/>
      <c r="Q179" s="22"/>
      <c r="R179" s="28">
        <f t="shared" si="2"/>
        <v>3186</v>
      </c>
    </row>
    <row r="180" spans="1:18" s="53" customFormat="1" ht="24" customHeight="1">
      <c r="A180" s="146" t="s">
        <v>1712</v>
      </c>
      <c r="B180" s="238"/>
      <c r="C180" s="255"/>
      <c r="D180" s="23" t="s">
        <v>806</v>
      </c>
      <c r="E180" s="14" t="s">
        <v>269</v>
      </c>
      <c r="F180" s="11" t="s">
        <v>424</v>
      </c>
      <c r="G180" s="26" t="s">
        <v>907</v>
      </c>
      <c r="H180" s="103">
        <v>64900</v>
      </c>
      <c r="I180" s="14" t="s">
        <v>15</v>
      </c>
      <c r="J180" s="30">
        <v>42780</v>
      </c>
      <c r="K180" s="170"/>
      <c r="L180" s="256">
        <v>45</v>
      </c>
      <c r="M180" s="24"/>
      <c r="N180" s="24">
        <v>64900</v>
      </c>
      <c r="O180" s="24"/>
      <c r="P180" s="22"/>
      <c r="Q180" s="22"/>
      <c r="R180" s="28">
        <f t="shared" si="2"/>
        <v>64900</v>
      </c>
    </row>
    <row r="181" spans="1:18" s="53" customFormat="1" ht="25.5">
      <c r="A181" s="146" t="s">
        <v>1713</v>
      </c>
      <c r="B181" s="238" t="s">
        <v>885</v>
      </c>
      <c r="C181" s="255"/>
      <c r="D181" s="23" t="s">
        <v>889</v>
      </c>
      <c r="E181" s="14" t="s">
        <v>690</v>
      </c>
      <c r="F181" s="11" t="s">
        <v>424</v>
      </c>
      <c r="G181" s="26" t="s">
        <v>948</v>
      </c>
      <c r="H181" s="103">
        <v>53100</v>
      </c>
      <c r="I181" s="14" t="s">
        <v>15</v>
      </c>
      <c r="J181" s="30">
        <v>42780</v>
      </c>
      <c r="K181" s="170"/>
      <c r="L181" s="256">
        <v>45</v>
      </c>
      <c r="M181" s="103"/>
      <c r="N181" s="103">
        <v>53100</v>
      </c>
      <c r="O181" s="24"/>
      <c r="P181" s="22"/>
      <c r="Q181" s="22"/>
      <c r="R181" s="28">
        <f t="shared" si="2"/>
        <v>53100</v>
      </c>
    </row>
    <row r="182" spans="1:18" s="53" customFormat="1" ht="25.5">
      <c r="A182" s="146" t="s">
        <v>1714</v>
      </c>
      <c r="B182" s="238" t="s">
        <v>885</v>
      </c>
      <c r="C182" s="255"/>
      <c r="D182" s="23" t="s">
        <v>817</v>
      </c>
      <c r="E182" s="14" t="s">
        <v>252</v>
      </c>
      <c r="F182" s="11" t="s">
        <v>424</v>
      </c>
      <c r="G182" s="26" t="s">
        <v>948</v>
      </c>
      <c r="H182" s="103">
        <v>48380</v>
      </c>
      <c r="I182" s="14" t="s">
        <v>15</v>
      </c>
      <c r="J182" s="30">
        <v>42786</v>
      </c>
      <c r="K182" s="170"/>
      <c r="L182" s="256">
        <v>39</v>
      </c>
      <c r="M182" s="24"/>
      <c r="N182" s="24">
        <v>48380</v>
      </c>
      <c r="O182" s="24"/>
      <c r="P182" s="22"/>
      <c r="Q182" s="22"/>
      <c r="R182" s="28">
        <f t="shared" si="2"/>
        <v>48380</v>
      </c>
    </row>
    <row r="183" spans="1:18" s="53" customFormat="1" ht="25.5">
      <c r="A183" s="146" t="s">
        <v>1715</v>
      </c>
      <c r="B183" s="254"/>
      <c r="C183" s="255"/>
      <c r="D183" s="23" t="s">
        <v>1159</v>
      </c>
      <c r="E183" s="14" t="s">
        <v>1363</v>
      </c>
      <c r="F183" s="11" t="s">
        <v>424</v>
      </c>
      <c r="G183" s="26" t="s">
        <v>1364</v>
      </c>
      <c r="H183" s="103">
        <v>76700</v>
      </c>
      <c r="I183" s="14" t="s">
        <v>15</v>
      </c>
      <c r="J183" s="30">
        <v>42807</v>
      </c>
      <c r="K183" s="170"/>
      <c r="L183" s="256">
        <v>18</v>
      </c>
      <c r="M183" s="24">
        <v>76700</v>
      </c>
      <c r="N183" s="24"/>
      <c r="O183" s="24"/>
      <c r="P183" s="22"/>
      <c r="Q183" s="22"/>
      <c r="R183" s="28">
        <f t="shared" si="2"/>
        <v>76700</v>
      </c>
    </row>
    <row r="184" spans="1:18" s="53" customFormat="1" ht="25.5">
      <c r="A184" s="146" t="s">
        <v>1716</v>
      </c>
      <c r="B184" s="238" t="s">
        <v>885</v>
      </c>
      <c r="C184" s="255"/>
      <c r="D184" s="23">
        <v>134</v>
      </c>
      <c r="E184" s="14" t="s">
        <v>83</v>
      </c>
      <c r="F184" s="11" t="s">
        <v>1080</v>
      </c>
      <c r="G184" s="26" t="s">
        <v>1081</v>
      </c>
      <c r="H184" s="103">
        <v>854054.5</v>
      </c>
      <c r="I184" s="14" t="s">
        <v>15</v>
      </c>
      <c r="J184" s="30">
        <v>42766</v>
      </c>
      <c r="K184" s="170"/>
      <c r="L184" s="256">
        <v>59</v>
      </c>
      <c r="M184" s="24"/>
      <c r="N184" s="24">
        <v>854054.5</v>
      </c>
      <c r="O184" s="24"/>
      <c r="P184" s="22"/>
      <c r="Q184" s="22"/>
      <c r="R184" s="28">
        <f t="shared" si="2"/>
        <v>854054.5</v>
      </c>
    </row>
    <row r="185" spans="1:18" s="53" customFormat="1" ht="25.5">
      <c r="A185" s="146" t="s">
        <v>1717</v>
      </c>
      <c r="B185" s="238" t="s">
        <v>885</v>
      </c>
      <c r="C185" s="255"/>
      <c r="D185" s="23">
        <v>137</v>
      </c>
      <c r="E185" s="14" t="s">
        <v>1088</v>
      </c>
      <c r="F185" s="11" t="s">
        <v>1080</v>
      </c>
      <c r="G185" s="26" t="s">
        <v>1089</v>
      </c>
      <c r="H185" s="103">
        <v>1029757.68</v>
      </c>
      <c r="I185" s="14" t="s">
        <v>15</v>
      </c>
      <c r="J185" s="30">
        <v>42785</v>
      </c>
      <c r="K185" s="170"/>
      <c r="L185" s="256">
        <v>40</v>
      </c>
      <c r="M185" s="24"/>
      <c r="N185" s="24">
        <v>1029757.68</v>
      </c>
      <c r="O185" s="103"/>
      <c r="P185" s="22"/>
      <c r="Q185" s="22"/>
      <c r="R185" s="28">
        <f t="shared" si="2"/>
        <v>1029757.68</v>
      </c>
    </row>
    <row r="186" spans="1:18" s="53" customFormat="1" ht="25.5">
      <c r="A186" s="146" t="s">
        <v>1718</v>
      </c>
      <c r="B186" s="238" t="s">
        <v>1572</v>
      </c>
      <c r="C186" s="173">
        <v>42782</v>
      </c>
      <c r="D186" s="23" t="s">
        <v>1573</v>
      </c>
      <c r="E186" s="14" t="s">
        <v>1574</v>
      </c>
      <c r="F186" s="11" t="s">
        <v>1575</v>
      </c>
      <c r="G186" s="26" t="s">
        <v>1576</v>
      </c>
      <c r="H186" s="103">
        <v>690184.47</v>
      </c>
      <c r="I186" s="14" t="s">
        <v>15</v>
      </c>
      <c r="J186" s="30">
        <v>42815</v>
      </c>
      <c r="K186" s="170"/>
      <c r="L186" s="256">
        <v>10</v>
      </c>
      <c r="M186" s="24">
        <v>690184.47</v>
      </c>
      <c r="N186" s="24"/>
      <c r="O186" s="24"/>
      <c r="P186" s="22"/>
      <c r="Q186" s="22"/>
      <c r="R186" s="28">
        <f t="shared" si="2"/>
        <v>690184.47</v>
      </c>
    </row>
    <row r="187" spans="1:18" s="53" customFormat="1" ht="24.75" customHeight="1">
      <c r="A187" s="146" t="s">
        <v>1719</v>
      </c>
      <c r="B187" s="254"/>
      <c r="C187" s="255"/>
      <c r="D187" s="23" t="s">
        <v>398</v>
      </c>
      <c r="E187" s="14" t="s">
        <v>399</v>
      </c>
      <c r="F187" s="17" t="s">
        <v>400</v>
      </c>
      <c r="G187" s="11" t="s">
        <v>401</v>
      </c>
      <c r="H187" s="102">
        <v>97095.09</v>
      </c>
      <c r="I187" s="14" t="s">
        <v>15</v>
      </c>
      <c r="J187" s="30">
        <v>42695</v>
      </c>
      <c r="K187" s="170"/>
      <c r="L187" s="256">
        <v>130</v>
      </c>
      <c r="M187" s="22"/>
      <c r="N187" s="21"/>
      <c r="O187" s="102"/>
      <c r="P187" s="21"/>
      <c r="Q187" s="21">
        <v>97095.09</v>
      </c>
      <c r="R187" s="28">
        <f t="shared" si="2"/>
        <v>97095.09</v>
      </c>
    </row>
    <row r="188" spans="1:18" s="53" customFormat="1" ht="24.75" customHeight="1">
      <c r="A188" s="146" t="s">
        <v>1720</v>
      </c>
      <c r="B188" s="254"/>
      <c r="C188" s="255"/>
      <c r="D188" s="23" t="s">
        <v>721</v>
      </c>
      <c r="E188" s="14" t="s">
        <v>722</v>
      </c>
      <c r="F188" s="11" t="s">
        <v>400</v>
      </c>
      <c r="G188" s="11" t="s">
        <v>723</v>
      </c>
      <c r="H188" s="103">
        <v>6687.51</v>
      </c>
      <c r="I188" s="14" t="s">
        <v>15</v>
      </c>
      <c r="J188" s="30">
        <v>42748</v>
      </c>
      <c r="K188" s="170"/>
      <c r="L188" s="256">
        <v>77</v>
      </c>
      <c r="M188" s="24"/>
      <c r="N188" s="24"/>
      <c r="O188" s="103">
        <v>6687.51</v>
      </c>
      <c r="P188" s="22"/>
      <c r="Q188" s="22"/>
      <c r="R188" s="28">
        <f t="shared" si="2"/>
        <v>6687.51</v>
      </c>
    </row>
    <row r="189" spans="1:18" s="53" customFormat="1" ht="24.75" customHeight="1">
      <c r="A189" s="146" t="s">
        <v>1721</v>
      </c>
      <c r="B189" s="238" t="s">
        <v>1145</v>
      </c>
      <c r="C189" s="173">
        <v>42769</v>
      </c>
      <c r="D189" s="23" t="s">
        <v>1107</v>
      </c>
      <c r="E189" s="14" t="s">
        <v>1108</v>
      </c>
      <c r="F189" s="11" t="s">
        <v>1147</v>
      </c>
      <c r="G189" s="11" t="s">
        <v>1148</v>
      </c>
      <c r="H189" s="103">
        <v>71216.74</v>
      </c>
      <c r="I189" s="14" t="s">
        <v>15</v>
      </c>
      <c r="J189" s="30">
        <v>42797</v>
      </c>
      <c r="K189" s="170"/>
      <c r="L189" s="256">
        <v>28</v>
      </c>
      <c r="M189" s="24">
        <v>71216.74</v>
      </c>
      <c r="N189" s="24"/>
      <c r="O189" s="103"/>
      <c r="P189" s="22"/>
      <c r="Q189" s="22"/>
      <c r="R189" s="28">
        <f t="shared" si="2"/>
        <v>71216.74</v>
      </c>
    </row>
    <row r="190" spans="1:18" s="53" customFormat="1" ht="24.75" customHeight="1">
      <c r="A190" s="146" t="s">
        <v>1722</v>
      </c>
      <c r="B190" s="238" t="s">
        <v>1351</v>
      </c>
      <c r="C190" s="173">
        <v>42780</v>
      </c>
      <c r="D190" s="23" t="s">
        <v>340</v>
      </c>
      <c r="E190" s="14" t="s">
        <v>127</v>
      </c>
      <c r="F190" s="11" t="s">
        <v>1147</v>
      </c>
      <c r="G190" s="26" t="s">
        <v>1352</v>
      </c>
      <c r="H190" s="103">
        <v>105021.8</v>
      </c>
      <c r="I190" s="14" t="s">
        <v>15</v>
      </c>
      <c r="J190" s="30">
        <v>42782</v>
      </c>
      <c r="K190" s="170"/>
      <c r="L190" s="256">
        <v>43</v>
      </c>
      <c r="M190" s="103"/>
      <c r="N190" s="103">
        <v>105021.8</v>
      </c>
      <c r="O190" s="103"/>
      <c r="P190" s="22"/>
      <c r="Q190" s="22"/>
      <c r="R190" s="28">
        <f t="shared" si="2"/>
        <v>105021.8</v>
      </c>
    </row>
    <row r="191" spans="1:18" s="53" customFormat="1" ht="24.75" customHeight="1">
      <c r="A191" s="146" t="s">
        <v>1723</v>
      </c>
      <c r="B191" s="279" t="s">
        <v>1628</v>
      </c>
      <c r="C191" s="280">
        <v>42808</v>
      </c>
      <c r="D191" s="281" t="s">
        <v>773</v>
      </c>
      <c r="E191" s="282" t="s">
        <v>774</v>
      </c>
      <c r="F191" s="283" t="s">
        <v>1147</v>
      </c>
      <c r="G191" s="283" t="s">
        <v>1629</v>
      </c>
      <c r="H191" s="167">
        <v>65460.44</v>
      </c>
      <c r="I191" s="282" t="s">
        <v>15</v>
      </c>
      <c r="J191" s="284">
        <v>42816</v>
      </c>
      <c r="K191" s="257"/>
      <c r="L191" s="256">
        <v>9</v>
      </c>
      <c r="M191" s="167">
        <v>65460.44</v>
      </c>
      <c r="N191" s="167"/>
      <c r="O191" s="167"/>
      <c r="P191" s="69"/>
      <c r="Q191" s="69"/>
      <c r="R191" s="28">
        <f t="shared" si="2"/>
        <v>65460.44</v>
      </c>
    </row>
    <row r="192" spans="1:18" s="53" customFormat="1" ht="24.75" customHeight="1">
      <c r="A192" s="146" t="s">
        <v>1724</v>
      </c>
      <c r="B192" s="260" t="s">
        <v>1628</v>
      </c>
      <c r="C192" s="261">
        <v>42808</v>
      </c>
      <c r="D192" s="140" t="s">
        <v>773</v>
      </c>
      <c r="E192" s="60" t="s">
        <v>774</v>
      </c>
      <c r="F192" s="25" t="s">
        <v>1147</v>
      </c>
      <c r="G192" s="87" t="s">
        <v>1649</v>
      </c>
      <c r="H192" s="116">
        <v>65460.44</v>
      </c>
      <c r="I192" s="60" t="s">
        <v>15</v>
      </c>
      <c r="J192" s="63">
        <v>42816</v>
      </c>
      <c r="K192" s="275"/>
      <c r="L192" s="256">
        <v>9</v>
      </c>
      <c r="M192" s="116">
        <v>65460.44</v>
      </c>
      <c r="N192" s="116"/>
      <c r="O192" s="116"/>
      <c r="P192" s="65"/>
      <c r="Q192" s="65"/>
      <c r="R192" s="28">
        <f t="shared" si="2"/>
        <v>65460.44</v>
      </c>
    </row>
    <row r="193" spans="1:18" s="53" customFormat="1" ht="38.25">
      <c r="A193" s="146" t="s">
        <v>1725</v>
      </c>
      <c r="B193" s="238" t="s">
        <v>1652</v>
      </c>
      <c r="C193" s="173">
        <v>42803</v>
      </c>
      <c r="D193" s="23" t="s">
        <v>840</v>
      </c>
      <c r="E193" s="14" t="s">
        <v>841</v>
      </c>
      <c r="F193" s="11" t="s">
        <v>1147</v>
      </c>
      <c r="G193" s="26" t="s">
        <v>1653</v>
      </c>
      <c r="H193" s="103">
        <v>33099.93</v>
      </c>
      <c r="I193" s="14" t="s">
        <v>15</v>
      </c>
      <c r="J193" s="30">
        <v>42815</v>
      </c>
      <c r="K193" s="170"/>
      <c r="L193" s="256">
        <v>10</v>
      </c>
      <c r="M193" s="103">
        <v>33099.93</v>
      </c>
      <c r="N193" s="103"/>
      <c r="O193" s="24"/>
      <c r="P193" s="22"/>
      <c r="Q193" s="22"/>
      <c r="R193" s="28">
        <f t="shared" si="2"/>
        <v>33099.93</v>
      </c>
    </row>
    <row r="194" spans="1:18" s="53" customFormat="1" ht="25.5">
      <c r="A194" s="146" t="s">
        <v>1726</v>
      </c>
      <c r="B194" s="278" t="s">
        <v>1654</v>
      </c>
      <c r="C194" s="202">
        <v>42808</v>
      </c>
      <c r="D194" s="142" t="s">
        <v>773</v>
      </c>
      <c r="E194" s="109" t="s">
        <v>774</v>
      </c>
      <c r="F194" s="114" t="s">
        <v>1147</v>
      </c>
      <c r="G194" s="141" t="s">
        <v>1655</v>
      </c>
      <c r="H194" s="132">
        <v>75821.06</v>
      </c>
      <c r="I194" s="109" t="s">
        <v>15</v>
      </c>
      <c r="J194" s="110">
        <v>42816</v>
      </c>
      <c r="K194" s="233"/>
      <c r="L194" s="256">
        <v>9</v>
      </c>
      <c r="M194" s="132">
        <v>75821.06</v>
      </c>
      <c r="N194" s="132"/>
      <c r="O194" s="133"/>
      <c r="P194" s="42"/>
      <c r="Q194" s="42"/>
      <c r="R194" s="28">
        <f t="shared" si="2"/>
        <v>75821.06</v>
      </c>
    </row>
    <row r="195" spans="1:18" s="53" customFormat="1" ht="25.5">
      <c r="A195" s="146" t="s">
        <v>1727</v>
      </c>
      <c r="B195" s="254"/>
      <c r="C195" s="255"/>
      <c r="D195" s="135" t="s">
        <v>709</v>
      </c>
      <c r="E195" s="60" t="s">
        <v>710</v>
      </c>
      <c r="F195" s="25" t="s">
        <v>711</v>
      </c>
      <c r="G195" s="87" t="s">
        <v>712</v>
      </c>
      <c r="H195" s="116">
        <v>189794.49</v>
      </c>
      <c r="I195" s="60" t="s">
        <v>15</v>
      </c>
      <c r="J195" s="63">
        <v>42751</v>
      </c>
      <c r="K195" s="275"/>
      <c r="L195" s="256">
        <v>74</v>
      </c>
      <c r="M195" s="117"/>
      <c r="N195" s="117"/>
      <c r="O195" s="117">
        <v>189794.49</v>
      </c>
      <c r="P195" s="65"/>
      <c r="Q195" s="65"/>
      <c r="R195" s="28">
        <f t="shared" si="2"/>
        <v>189794.49</v>
      </c>
    </row>
    <row r="196" spans="1:18" s="53" customFormat="1" ht="25.5">
      <c r="A196" s="146" t="s">
        <v>1728</v>
      </c>
      <c r="B196" s="254"/>
      <c r="C196" s="255"/>
      <c r="D196" s="135" t="s">
        <v>1042</v>
      </c>
      <c r="E196" s="60" t="s">
        <v>1043</v>
      </c>
      <c r="F196" s="25" t="s">
        <v>711</v>
      </c>
      <c r="G196" s="87" t="s">
        <v>1044</v>
      </c>
      <c r="H196" s="116">
        <v>245788.12</v>
      </c>
      <c r="I196" s="60" t="s">
        <v>15</v>
      </c>
      <c r="J196" s="63">
        <v>42779</v>
      </c>
      <c r="K196" s="275"/>
      <c r="L196" s="256">
        <v>46</v>
      </c>
      <c r="M196" s="117"/>
      <c r="N196" s="116">
        <v>245788.12</v>
      </c>
      <c r="O196" s="117"/>
      <c r="P196" s="65"/>
      <c r="Q196" s="65"/>
      <c r="R196" s="28">
        <f t="shared" si="2"/>
        <v>245788.12</v>
      </c>
    </row>
    <row r="197" spans="1:18" s="53" customFormat="1" ht="24.75" customHeight="1">
      <c r="A197" s="146" t="s">
        <v>1729</v>
      </c>
      <c r="B197" s="254"/>
      <c r="C197" s="255"/>
      <c r="D197" s="135">
        <v>2284</v>
      </c>
      <c r="E197" s="60" t="s">
        <v>500</v>
      </c>
      <c r="F197" s="61" t="s">
        <v>501</v>
      </c>
      <c r="G197" s="87" t="s">
        <v>502</v>
      </c>
      <c r="H197" s="104">
        <v>70800</v>
      </c>
      <c r="I197" s="60" t="s">
        <v>15</v>
      </c>
      <c r="J197" s="63">
        <v>42621</v>
      </c>
      <c r="K197" s="275"/>
      <c r="L197" s="256">
        <v>204</v>
      </c>
      <c r="M197" s="65"/>
      <c r="N197" s="65"/>
      <c r="O197" s="62"/>
      <c r="P197" s="62"/>
      <c r="Q197" s="62">
        <v>70800</v>
      </c>
      <c r="R197" s="28">
        <f t="shared" si="2"/>
        <v>70800</v>
      </c>
    </row>
    <row r="198" spans="1:18" s="53" customFormat="1" ht="24.75" customHeight="1">
      <c r="A198" s="146" t="s">
        <v>1730</v>
      </c>
      <c r="B198" s="254"/>
      <c r="C198" s="255"/>
      <c r="D198" s="140">
        <v>2266</v>
      </c>
      <c r="E198" s="60" t="s">
        <v>582</v>
      </c>
      <c r="F198" s="61" t="s">
        <v>501</v>
      </c>
      <c r="G198" s="87" t="s">
        <v>583</v>
      </c>
      <c r="H198" s="104">
        <v>118000</v>
      </c>
      <c r="I198" s="60" t="s">
        <v>15</v>
      </c>
      <c r="J198" s="63">
        <v>42576</v>
      </c>
      <c r="K198" s="275"/>
      <c r="L198" s="256">
        <v>249</v>
      </c>
      <c r="M198" s="118"/>
      <c r="N198" s="118"/>
      <c r="O198" s="104"/>
      <c r="P198" s="65"/>
      <c r="Q198" s="104">
        <v>118000</v>
      </c>
      <c r="R198" s="28">
        <f t="shared" si="2"/>
        <v>118000</v>
      </c>
    </row>
    <row r="199" spans="1:18" s="53" customFormat="1" ht="24.75" customHeight="1">
      <c r="A199" s="146" t="s">
        <v>1731</v>
      </c>
      <c r="B199" s="254"/>
      <c r="C199" s="255"/>
      <c r="D199" s="135">
        <v>11482</v>
      </c>
      <c r="E199" s="60" t="s">
        <v>832</v>
      </c>
      <c r="F199" s="61" t="s">
        <v>122</v>
      </c>
      <c r="G199" s="87" t="s">
        <v>833</v>
      </c>
      <c r="H199" s="104">
        <v>343634.65</v>
      </c>
      <c r="I199" s="60" t="s">
        <v>15</v>
      </c>
      <c r="J199" s="63">
        <v>42768</v>
      </c>
      <c r="K199" s="275"/>
      <c r="L199" s="256">
        <v>57</v>
      </c>
      <c r="M199" s="104"/>
      <c r="N199" s="104">
        <v>343634.65</v>
      </c>
      <c r="O199" s="104"/>
      <c r="P199" s="65"/>
      <c r="Q199" s="104"/>
      <c r="R199" s="28">
        <f t="shared" si="2"/>
        <v>343634.65</v>
      </c>
    </row>
    <row r="200" spans="1:18" s="53" customFormat="1" ht="24.75" customHeight="1">
      <c r="A200" s="146" t="s">
        <v>1732</v>
      </c>
      <c r="B200" s="254"/>
      <c r="C200" s="255"/>
      <c r="D200" s="135">
        <v>11202</v>
      </c>
      <c r="E200" s="60" t="s">
        <v>1630</v>
      </c>
      <c r="F200" s="61" t="s">
        <v>122</v>
      </c>
      <c r="G200" s="87" t="s">
        <v>1631</v>
      </c>
      <c r="H200" s="104">
        <v>413909.65</v>
      </c>
      <c r="I200" s="60" t="s">
        <v>15</v>
      </c>
      <c r="J200" s="63">
        <v>42710</v>
      </c>
      <c r="K200" s="275"/>
      <c r="L200" s="256">
        <v>115</v>
      </c>
      <c r="M200" s="62"/>
      <c r="N200" s="104"/>
      <c r="O200" s="104"/>
      <c r="P200" s="104">
        <v>413909.65</v>
      </c>
      <c r="Q200" s="62"/>
      <c r="R200" s="28">
        <f aca="true" t="shared" si="3" ref="R200:R263">SUM(M200:Q200)</f>
        <v>413909.65</v>
      </c>
    </row>
    <row r="201" spans="1:18" s="53" customFormat="1" ht="25.5">
      <c r="A201" s="146" t="s">
        <v>1733</v>
      </c>
      <c r="B201" s="254"/>
      <c r="C201" s="255"/>
      <c r="D201" s="135">
        <v>11113</v>
      </c>
      <c r="E201" s="60" t="s">
        <v>677</v>
      </c>
      <c r="F201" s="61" t="s">
        <v>122</v>
      </c>
      <c r="G201" s="87" t="s">
        <v>678</v>
      </c>
      <c r="H201" s="104">
        <v>413909.65</v>
      </c>
      <c r="I201" s="60" t="s">
        <v>15</v>
      </c>
      <c r="J201" s="63">
        <v>42681</v>
      </c>
      <c r="K201" s="275"/>
      <c r="L201" s="256">
        <v>144</v>
      </c>
      <c r="M201" s="118"/>
      <c r="N201" s="104"/>
      <c r="O201" s="104"/>
      <c r="P201" s="62">
        <v>413909.65</v>
      </c>
      <c r="Q201" s="62"/>
      <c r="R201" s="28">
        <f t="shared" si="3"/>
        <v>413909.65</v>
      </c>
    </row>
    <row r="202" spans="1:18" s="53" customFormat="1" ht="25.5">
      <c r="A202" s="146" t="s">
        <v>1734</v>
      </c>
      <c r="B202" s="254"/>
      <c r="C202" s="255"/>
      <c r="D202" s="135">
        <v>11019</v>
      </c>
      <c r="E202" s="60" t="s">
        <v>679</v>
      </c>
      <c r="F202" s="61" t="s">
        <v>122</v>
      </c>
      <c r="G202" s="87" t="s">
        <v>680</v>
      </c>
      <c r="H202" s="104">
        <v>413909.65</v>
      </c>
      <c r="I202" s="60" t="s">
        <v>15</v>
      </c>
      <c r="J202" s="63">
        <v>42655</v>
      </c>
      <c r="K202" s="275"/>
      <c r="L202" s="256">
        <v>170</v>
      </c>
      <c r="M202" s="118"/>
      <c r="N202" s="118"/>
      <c r="O202" s="104"/>
      <c r="P202" s="62"/>
      <c r="Q202" s="62">
        <v>413909.65</v>
      </c>
      <c r="R202" s="28">
        <f t="shared" si="3"/>
        <v>413909.65</v>
      </c>
    </row>
    <row r="203" spans="1:18" s="53" customFormat="1" ht="25.5">
      <c r="A203" s="146" t="s">
        <v>1735</v>
      </c>
      <c r="B203" s="254"/>
      <c r="C203" s="255"/>
      <c r="D203" s="140">
        <v>11606</v>
      </c>
      <c r="E203" s="60" t="s">
        <v>1327</v>
      </c>
      <c r="F203" s="25" t="s">
        <v>122</v>
      </c>
      <c r="G203" s="87" t="s">
        <v>1328</v>
      </c>
      <c r="H203" s="116">
        <v>343634.65</v>
      </c>
      <c r="I203" s="60" t="s">
        <v>15</v>
      </c>
      <c r="J203" s="63">
        <v>42803</v>
      </c>
      <c r="K203" s="275"/>
      <c r="L203" s="256">
        <v>22</v>
      </c>
      <c r="M203" s="116">
        <v>343634.65</v>
      </c>
      <c r="N203" s="116"/>
      <c r="O203" s="117"/>
      <c r="P203" s="65"/>
      <c r="Q203" s="65"/>
      <c r="R203" s="28">
        <f t="shared" si="3"/>
        <v>343634.65</v>
      </c>
    </row>
    <row r="204" spans="1:18" s="53" customFormat="1" ht="25.5" customHeight="1">
      <c r="A204" s="146" t="s">
        <v>1736</v>
      </c>
      <c r="B204" s="254"/>
      <c r="C204" s="255"/>
      <c r="D204" s="135">
        <v>451</v>
      </c>
      <c r="E204" s="60" t="s">
        <v>55</v>
      </c>
      <c r="F204" s="61" t="s">
        <v>56</v>
      </c>
      <c r="G204" s="11" t="s">
        <v>57</v>
      </c>
      <c r="H204" s="104">
        <v>477015</v>
      </c>
      <c r="I204" s="60" t="s">
        <v>15</v>
      </c>
      <c r="J204" s="63">
        <v>42501</v>
      </c>
      <c r="K204" s="275"/>
      <c r="L204" s="256">
        <v>324</v>
      </c>
      <c r="M204" s="118"/>
      <c r="N204" s="118"/>
      <c r="O204" s="62"/>
      <c r="P204" s="62"/>
      <c r="Q204" s="62">
        <v>477015</v>
      </c>
      <c r="R204" s="28">
        <f t="shared" si="3"/>
        <v>477015</v>
      </c>
    </row>
    <row r="205" spans="1:18" s="53" customFormat="1" ht="26.25" customHeight="1">
      <c r="A205" s="146" t="s">
        <v>1737</v>
      </c>
      <c r="B205" s="254"/>
      <c r="C205" s="255"/>
      <c r="D205" s="140">
        <v>609</v>
      </c>
      <c r="E205" s="60" t="s">
        <v>434</v>
      </c>
      <c r="F205" s="61" t="s">
        <v>435</v>
      </c>
      <c r="G205" s="26" t="s">
        <v>436</v>
      </c>
      <c r="H205" s="104">
        <v>253700</v>
      </c>
      <c r="I205" s="60" t="s">
        <v>15</v>
      </c>
      <c r="J205" s="63">
        <v>42681</v>
      </c>
      <c r="K205" s="275"/>
      <c r="L205" s="256">
        <v>144</v>
      </c>
      <c r="M205" s="118"/>
      <c r="N205" s="104"/>
      <c r="O205" s="62"/>
      <c r="P205" s="62"/>
      <c r="Q205" s="62">
        <v>253700</v>
      </c>
      <c r="R205" s="28">
        <f t="shared" si="3"/>
        <v>253700</v>
      </c>
    </row>
    <row r="206" spans="1:18" s="53" customFormat="1" ht="21.75" customHeight="1">
      <c r="A206" s="146" t="s">
        <v>1738</v>
      </c>
      <c r="B206" s="238" t="s">
        <v>839</v>
      </c>
      <c r="C206" s="173">
        <v>42775</v>
      </c>
      <c r="D206" s="140" t="s">
        <v>840</v>
      </c>
      <c r="E206" s="60" t="s">
        <v>841</v>
      </c>
      <c r="F206" s="25" t="s">
        <v>842</v>
      </c>
      <c r="G206" s="11" t="s">
        <v>843</v>
      </c>
      <c r="H206" s="116">
        <v>116811.74</v>
      </c>
      <c r="I206" s="60" t="s">
        <v>15</v>
      </c>
      <c r="J206" s="63">
        <v>42780</v>
      </c>
      <c r="K206" s="275"/>
      <c r="L206" s="256">
        <v>45</v>
      </c>
      <c r="M206" s="116"/>
      <c r="N206" s="116">
        <v>116811.74</v>
      </c>
      <c r="O206" s="117"/>
      <c r="P206" s="65"/>
      <c r="Q206" s="65"/>
      <c r="R206" s="28">
        <f t="shared" si="3"/>
        <v>116811.74</v>
      </c>
    </row>
    <row r="207" spans="1:18" s="53" customFormat="1" ht="25.5">
      <c r="A207" s="146" t="s">
        <v>1739</v>
      </c>
      <c r="B207" s="260" t="s">
        <v>940</v>
      </c>
      <c r="C207" s="261">
        <v>42781</v>
      </c>
      <c r="D207" s="140" t="s">
        <v>773</v>
      </c>
      <c r="E207" s="60" t="s">
        <v>774</v>
      </c>
      <c r="F207" s="25" t="s">
        <v>842</v>
      </c>
      <c r="G207" s="87" t="s">
        <v>941</v>
      </c>
      <c r="H207" s="116">
        <v>53329.39</v>
      </c>
      <c r="I207" s="60" t="s">
        <v>15</v>
      </c>
      <c r="J207" s="63">
        <v>42787</v>
      </c>
      <c r="K207" s="275"/>
      <c r="L207" s="256">
        <v>38</v>
      </c>
      <c r="M207" s="116"/>
      <c r="N207" s="116">
        <v>53329.39</v>
      </c>
      <c r="O207" s="116"/>
      <c r="P207" s="65"/>
      <c r="Q207" s="65"/>
      <c r="R207" s="28">
        <f t="shared" si="3"/>
        <v>53329.39</v>
      </c>
    </row>
    <row r="208" spans="1:18" s="53" customFormat="1" ht="22.5" customHeight="1">
      <c r="A208" s="146" t="s">
        <v>1740</v>
      </c>
      <c r="B208" s="254"/>
      <c r="C208" s="255"/>
      <c r="D208" s="214" t="s">
        <v>278</v>
      </c>
      <c r="E208" s="220" t="s">
        <v>279</v>
      </c>
      <c r="F208" s="223" t="s">
        <v>280</v>
      </c>
      <c r="G208" s="25" t="s">
        <v>337</v>
      </c>
      <c r="H208" s="243">
        <v>88500</v>
      </c>
      <c r="I208" s="220" t="s">
        <v>15</v>
      </c>
      <c r="J208" s="231">
        <v>42675</v>
      </c>
      <c r="K208" s="275"/>
      <c r="L208" s="256">
        <v>150</v>
      </c>
      <c r="M208" s="234"/>
      <c r="N208" s="228"/>
      <c r="O208" s="243"/>
      <c r="P208" s="234"/>
      <c r="Q208" s="243">
        <v>88500</v>
      </c>
      <c r="R208" s="28">
        <f t="shared" si="3"/>
        <v>88500</v>
      </c>
    </row>
    <row r="209" spans="1:18" s="53" customFormat="1" ht="25.5">
      <c r="A209" s="146" t="s">
        <v>1741</v>
      </c>
      <c r="B209" s="254"/>
      <c r="C209" s="255"/>
      <c r="D209" s="219" t="s">
        <v>1033</v>
      </c>
      <c r="E209" s="220" t="s">
        <v>1034</v>
      </c>
      <c r="F209" s="87" t="s">
        <v>1424</v>
      </c>
      <c r="G209" s="11" t="s">
        <v>1035</v>
      </c>
      <c r="H209" s="243">
        <v>7837.56</v>
      </c>
      <c r="I209" s="220" t="s">
        <v>15</v>
      </c>
      <c r="J209" s="231">
        <v>42790</v>
      </c>
      <c r="K209" s="275"/>
      <c r="L209" s="256">
        <v>35</v>
      </c>
      <c r="M209" s="243"/>
      <c r="N209" s="228">
        <v>7837.56</v>
      </c>
      <c r="O209" s="243"/>
      <c r="P209" s="234"/>
      <c r="Q209" s="65"/>
      <c r="R209" s="28">
        <f t="shared" si="3"/>
        <v>7837.56</v>
      </c>
    </row>
    <row r="210" spans="1:18" s="53" customFormat="1" ht="25.5">
      <c r="A210" s="146" t="s">
        <v>1742</v>
      </c>
      <c r="B210" s="238"/>
      <c r="C210" s="173"/>
      <c r="D210" s="23" t="s">
        <v>1422</v>
      </c>
      <c r="E210" s="14" t="s">
        <v>1423</v>
      </c>
      <c r="F210" s="26" t="s">
        <v>1424</v>
      </c>
      <c r="G210" s="57" t="s">
        <v>1425</v>
      </c>
      <c r="H210" s="24">
        <v>1293000</v>
      </c>
      <c r="I210" s="14" t="s">
        <v>15</v>
      </c>
      <c r="J210" s="30">
        <v>42803</v>
      </c>
      <c r="K210" s="191"/>
      <c r="L210" s="256">
        <v>22</v>
      </c>
      <c r="M210" s="24">
        <v>1293000</v>
      </c>
      <c r="N210" s="24"/>
      <c r="O210" s="24"/>
      <c r="P210" s="22"/>
      <c r="Q210" s="22"/>
      <c r="R210" s="28">
        <f t="shared" si="3"/>
        <v>1293000</v>
      </c>
    </row>
    <row r="211" spans="1:18" s="53" customFormat="1" ht="25.5">
      <c r="A211" s="146" t="s">
        <v>307</v>
      </c>
      <c r="B211" s="238"/>
      <c r="C211" s="173"/>
      <c r="D211" s="23" t="s">
        <v>1426</v>
      </c>
      <c r="E211" s="14" t="s">
        <v>1427</v>
      </c>
      <c r="F211" s="26" t="s">
        <v>1424</v>
      </c>
      <c r="G211" s="57" t="s">
        <v>1425</v>
      </c>
      <c r="H211" s="24">
        <v>510000</v>
      </c>
      <c r="I211" s="14" t="s">
        <v>15</v>
      </c>
      <c r="J211" s="30">
        <v>42803</v>
      </c>
      <c r="K211" s="191"/>
      <c r="L211" s="256">
        <v>22</v>
      </c>
      <c r="M211" s="24">
        <v>510000</v>
      </c>
      <c r="N211" s="24"/>
      <c r="O211" s="24"/>
      <c r="P211" s="22"/>
      <c r="Q211" s="22"/>
      <c r="R211" s="28">
        <f t="shared" si="3"/>
        <v>510000</v>
      </c>
    </row>
    <row r="212" spans="1:18" s="53" customFormat="1" ht="22.5" customHeight="1">
      <c r="A212" s="146" t="s">
        <v>1743</v>
      </c>
      <c r="B212" s="254"/>
      <c r="C212" s="255"/>
      <c r="D212" s="50">
        <v>1601213738</v>
      </c>
      <c r="E212" s="14" t="s">
        <v>420</v>
      </c>
      <c r="F212" s="17" t="s">
        <v>109</v>
      </c>
      <c r="G212" s="11" t="s">
        <v>110</v>
      </c>
      <c r="H212" s="21">
        <v>88382</v>
      </c>
      <c r="I212" s="14" t="s">
        <v>15</v>
      </c>
      <c r="J212" s="30">
        <v>42719</v>
      </c>
      <c r="K212" s="191"/>
      <c r="L212" s="256">
        <v>106</v>
      </c>
      <c r="M212" s="21"/>
      <c r="N212" s="21"/>
      <c r="O212" s="21"/>
      <c r="P212" s="21">
        <v>88382</v>
      </c>
      <c r="Q212" s="22"/>
      <c r="R212" s="28">
        <f t="shared" si="3"/>
        <v>88382</v>
      </c>
    </row>
    <row r="213" spans="1:18" s="53" customFormat="1" ht="22.5" customHeight="1">
      <c r="A213" s="146" t="s">
        <v>270</v>
      </c>
      <c r="B213" s="238" t="s">
        <v>1079</v>
      </c>
      <c r="C213" s="173"/>
      <c r="D213" s="50" t="s">
        <v>1428</v>
      </c>
      <c r="E213" s="14" t="s">
        <v>1429</v>
      </c>
      <c r="F213" s="11" t="s">
        <v>1025</v>
      </c>
      <c r="G213" s="11" t="s">
        <v>1430</v>
      </c>
      <c r="H213" s="24">
        <v>204596.62</v>
      </c>
      <c r="I213" s="14" t="s">
        <v>15</v>
      </c>
      <c r="J213" s="30">
        <v>42815</v>
      </c>
      <c r="K213" s="191"/>
      <c r="L213" s="256">
        <v>10</v>
      </c>
      <c r="M213" s="24">
        <v>204596.62</v>
      </c>
      <c r="N213" s="24"/>
      <c r="O213" s="24"/>
      <c r="P213" s="22"/>
      <c r="Q213" s="22"/>
      <c r="R213" s="28">
        <f t="shared" si="3"/>
        <v>204596.62</v>
      </c>
    </row>
    <row r="214" spans="1:18" s="53" customFormat="1" ht="19.5" customHeight="1">
      <c r="A214" s="146" t="s">
        <v>1006</v>
      </c>
      <c r="B214" s="238" t="s">
        <v>1079</v>
      </c>
      <c r="C214" s="173"/>
      <c r="D214" s="50" t="s">
        <v>1431</v>
      </c>
      <c r="E214" s="14" t="s">
        <v>1432</v>
      </c>
      <c r="F214" s="17" t="s">
        <v>1025</v>
      </c>
      <c r="G214" s="11" t="s">
        <v>1430</v>
      </c>
      <c r="H214" s="21">
        <v>134830.61</v>
      </c>
      <c r="I214" s="14" t="s">
        <v>15</v>
      </c>
      <c r="J214" s="30">
        <v>42815</v>
      </c>
      <c r="K214" s="191"/>
      <c r="L214" s="256">
        <v>10</v>
      </c>
      <c r="M214" s="21">
        <v>134830.61</v>
      </c>
      <c r="N214" s="24"/>
      <c r="O214" s="24"/>
      <c r="P214" s="22"/>
      <c r="Q214" s="22"/>
      <c r="R214" s="28">
        <f t="shared" si="3"/>
        <v>134830.61</v>
      </c>
    </row>
    <row r="215" spans="1:18" s="53" customFormat="1" ht="21.75" customHeight="1">
      <c r="A215" s="146" t="s">
        <v>271</v>
      </c>
      <c r="B215" s="238" t="s">
        <v>1079</v>
      </c>
      <c r="C215" s="173"/>
      <c r="D215" s="50" t="s">
        <v>1433</v>
      </c>
      <c r="E215" s="14" t="s">
        <v>1434</v>
      </c>
      <c r="F215" s="17" t="s">
        <v>1025</v>
      </c>
      <c r="G215" s="11" t="s">
        <v>1430</v>
      </c>
      <c r="H215" s="21">
        <v>3446.16</v>
      </c>
      <c r="I215" s="14" t="s">
        <v>15</v>
      </c>
      <c r="J215" s="30">
        <v>42814</v>
      </c>
      <c r="K215" s="191"/>
      <c r="L215" s="256">
        <v>11</v>
      </c>
      <c r="M215" s="21">
        <v>3446.16</v>
      </c>
      <c r="N215" s="24"/>
      <c r="O215" s="24"/>
      <c r="P215" s="22"/>
      <c r="Q215" s="22"/>
      <c r="R215" s="28">
        <f t="shared" si="3"/>
        <v>3446.16</v>
      </c>
    </row>
    <row r="216" spans="1:18" s="53" customFormat="1" ht="21.75" customHeight="1">
      <c r="A216" s="146" t="s">
        <v>272</v>
      </c>
      <c r="B216" s="238" t="s">
        <v>1079</v>
      </c>
      <c r="C216" s="173"/>
      <c r="D216" s="50" t="s">
        <v>1435</v>
      </c>
      <c r="E216" s="14" t="s">
        <v>1436</v>
      </c>
      <c r="F216" s="17" t="s">
        <v>1025</v>
      </c>
      <c r="G216" s="11" t="s">
        <v>1430</v>
      </c>
      <c r="H216" s="21">
        <v>69080.02</v>
      </c>
      <c r="I216" s="14" t="s">
        <v>15</v>
      </c>
      <c r="J216" s="30">
        <v>42814</v>
      </c>
      <c r="K216" s="191"/>
      <c r="L216" s="256">
        <v>11</v>
      </c>
      <c r="M216" s="21">
        <v>69080.02</v>
      </c>
      <c r="N216" s="24"/>
      <c r="O216" s="24"/>
      <c r="P216" s="22"/>
      <c r="Q216" s="22"/>
      <c r="R216" s="28">
        <f t="shared" si="3"/>
        <v>69080.02</v>
      </c>
    </row>
    <row r="217" spans="1:18" s="53" customFormat="1" ht="21.75" customHeight="1">
      <c r="A217" s="146" t="s">
        <v>1007</v>
      </c>
      <c r="B217" s="238" t="s">
        <v>1079</v>
      </c>
      <c r="C217" s="173"/>
      <c r="D217" s="50" t="s">
        <v>1437</v>
      </c>
      <c r="E217" s="14" t="s">
        <v>1438</v>
      </c>
      <c r="F217" s="17" t="s">
        <v>1025</v>
      </c>
      <c r="G217" s="11" t="s">
        <v>1430</v>
      </c>
      <c r="H217" s="21">
        <v>231446</v>
      </c>
      <c r="I217" s="14" t="s">
        <v>15</v>
      </c>
      <c r="J217" s="30">
        <v>42815</v>
      </c>
      <c r="K217" s="191"/>
      <c r="L217" s="256">
        <v>10</v>
      </c>
      <c r="M217" s="21">
        <v>231446</v>
      </c>
      <c r="N217" s="24"/>
      <c r="O217" s="24"/>
      <c r="P217" s="22"/>
      <c r="Q217" s="22"/>
      <c r="R217" s="28">
        <f t="shared" si="3"/>
        <v>231446</v>
      </c>
    </row>
    <row r="218" spans="1:18" s="53" customFormat="1" ht="21.75" customHeight="1">
      <c r="A218" s="146" t="s">
        <v>308</v>
      </c>
      <c r="B218" s="238" t="s">
        <v>1079</v>
      </c>
      <c r="C218" s="173"/>
      <c r="D218" s="50" t="s">
        <v>1439</v>
      </c>
      <c r="E218" s="14" t="s">
        <v>1440</v>
      </c>
      <c r="F218" s="17" t="s">
        <v>1025</v>
      </c>
      <c r="G218" s="11" t="s">
        <v>1430</v>
      </c>
      <c r="H218" s="21">
        <v>279541.74</v>
      </c>
      <c r="I218" s="14" t="s">
        <v>15</v>
      </c>
      <c r="J218" s="30">
        <v>42815</v>
      </c>
      <c r="K218" s="191"/>
      <c r="L218" s="256">
        <v>10</v>
      </c>
      <c r="M218" s="21">
        <v>279541.74</v>
      </c>
      <c r="N218" s="24"/>
      <c r="O218" s="24"/>
      <c r="P218" s="22"/>
      <c r="Q218" s="22"/>
      <c r="R218" s="28">
        <f t="shared" si="3"/>
        <v>279541.74</v>
      </c>
    </row>
    <row r="219" spans="1:18" s="53" customFormat="1" ht="25.5">
      <c r="A219" s="146" t="s">
        <v>309</v>
      </c>
      <c r="B219" s="238"/>
      <c r="C219" s="173"/>
      <c r="D219" s="23" t="s">
        <v>1688</v>
      </c>
      <c r="E219" s="14" t="s">
        <v>1689</v>
      </c>
      <c r="F219" s="11" t="s">
        <v>1690</v>
      </c>
      <c r="G219" s="26" t="s">
        <v>1691</v>
      </c>
      <c r="H219" s="24">
        <v>95570</v>
      </c>
      <c r="I219" s="14" t="s">
        <v>15</v>
      </c>
      <c r="J219" s="30">
        <v>42615</v>
      </c>
      <c r="K219" s="191"/>
      <c r="L219" s="256">
        <v>210</v>
      </c>
      <c r="M219" s="21"/>
      <c r="N219" s="24"/>
      <c r="O219" s="24"/>
      <c r="P219" s="24"/>
      <c r="Q219" s="24">
        <v>95570</v>
      </c>
      <c r="R219" s="28">
        <f t="shared" si="3"/>
        <v>95570</v>
      </c>
    </row>
    <row r="220" spans="1:18" s="53" customFormat="1" ht="25.5">
      <c r="A220" s="146" t="s">
        <v>1008</v>
      </c>
      <c r="B220" s="278" t="s">
        <v>1561</v>
      </c>
      <c r="C220" s="202">
        <v>42796</v>
      </c>
      <c r="D220" s="139" t="s">
        <v>1562</v>
      </c>
      <c r="E220" s="109" t="s">
        <v>1563</v>
      </c>
      <c r="F220" s="114" t="s">
        <v>1177</v>
      </c>
      <c r="G220" s="67" t="s">
        <v>1564</v>
      </c>
      <c r="H220" s="133">
        <v>3100</v>
      </c>
      <c r="I220" s="109" t="s">
        <v>15</v>
      </c>
      <c r="J220" s="110">
        <v>42797</v>
      </c>
      <c r="K220" s="171"/>
      <c r="L220" s="256">
        <v>28</v>
      </c>
      <c r="M220" s="133">
        <v>3100</v>
      </c>
      <c r="N220" s="133"/>
      <c r="O220" s="133"/>
      <c r="P220" s="42"/>
      <c r="Q220" s="42"/>
      <c r="R220" s="28">
        <f t="shared" si="3"/>
        <v>3100</v>
      </c>
    </row>
    <row r="221" spans="1:18" s="53" customFormat="1" ht="38.25">
      <c r="A221" s="146" t="s">
        <v>310</v>
      </c>
      <c r="B221" s="254"/>
      <c r="C221" s="255"/>
      <c r="D221" s="23" t="s">
        <v>1329</v>
      </c>
      <c r="E221" s="14" t="s">
        <v>1330</v>
      </c>
      <c r="F221" s="11" t="s">
        <v>1138</v>
      </c>
      <c r="G221" s="26" t="s">
        <v>1331</v>
      </c>
      <c r="H221" s="24">
        <v>78536.08</v>
      </c>
      <c r="I221" s="14" t="s">
        <v>15</v>
      </c>
      <c r="J221" s="30">
        <v>42704</v>
      </c>
      <c r="K221" s="191"/>
      <c r="L221" s="256">
        <v>121</v>
      </c>
      <c r="M221" s="24"/>
      <c r="N221" s="24"/>
      <c r="O221" s="24"/>
      <c r="P221" s="22"/>
      <c r="Q221" s="24">
        <v>78536.08</v>
      </c>
      <c r="R221" s="28">
        <f t="shared" si="3"/>
        <v>78536.08</v>
      </c>
    </row>
    <row r="222" spans="1:18" s="53" customFormat="1" ht="38.25">
      <c r="A222" s="146" t="s">
        <v>1009</v>
      </c>
      <c r="B222" s="238" t="s">
        <v>1386</v>
      </c>
      <c r="C222" s="173">
        <v>42795</v>
      </c>
      <c r="D222" s="23" t="s">
        <v>1387</v>
      </c>
      <c r="E222" s="14" t="s">
        <v>1388</v>
      </c>
      <c r="F222" s="11" t="s">
        <v>1138</v>
      </c>
      <c r="G222" s="26" t="s">
        <v>1389</v>
      </c>
      <c r="H222" s="24">
        <v>78536.08</v>
      </c>
      <c r="I222" s="14" t="s">
        <v>15</v>
      </c>
      <c r="J222" s="30">
        <v>42807</v>
      </c>
      <c r="K222" s="191"/>
      <c r="L222" s="256">
        <v>18</v>
      </c>
      <c r="M222" s="24">
        <v>78536.08</v>
      </c>
      <c r="N222" s="24"/>
      <c r="O222" s="24"/>
      <c r="P222" s="22"/>
      <c r="Q222" s="22"/>
      <c r="R222" s="28">
        <f t="shared" si="3"/>
        <v>78536.08</v>
      </c>
    </row>
    <row r="223" spans="1:18" s="53" customFormat="1" ht="25.5">
      <c r="A223" s="146" t="s">
        <v>1010</v>
      </c>
      <c r="B223" s="238"/>
      <c r="C223" s="173"/>
      <c r="D223" s="23" t="s">
        <v>1637</v>
      </c>
      <c r="E223" s="14" t="s">
        <v>1638</v>
      </c>
      <c r="F223" s="11" t="s">
        <v>1138</v>
      </c>
      <c r="G223" s="26" t="s">
        <v>1639</v>
      </c>
      <c r="H223" s="24">
        <v>78536.08</v>
      </c>
      <c r="I223" s="14" t="s">
        <v>15</v>
      </c>
      <c r="J223" s="30">
        <v>42745</v>
      </c>
      <c r="K223" s="191"/>
      <c r="L223" s="256">
        <v>80</v>
      </c>
      <c r="M223" s="24"/>
      <c r="N223" s="24"/>
      <c r="O223" s="24">
        <v>78536.08</v>
      </c>
      <c r="P223" s="22"/>
      <c r="Q223" s="22"/>
      <c r="R223" s="28">
        <f t="shared" si="3"/>
        <v>78536.08</v>
      </c>
    </row>
    <row r="224" spans="1:18" s="53" customFormat="1" ht="25.5">
      <c r="A224" s="146" t="s">
        <v>273</v>
      </c>
      <c r="B224" s="238"/>
      <c r="C224" s="255"/>
      <c r="D224" s="23" t="s">
        <v>1698</v>
      </c>
      <c r="E224" s="14" t="s">
        <v>1699</v>
      </c>
      <c r="F224" s="11" t="s">
        <v>1700</v>
      </c>
      <c r="G224" s="26" t="s">
        <v>1701</v>
      </c>
      <c r="H224" s="24">
        <v>107616</v>
      </c>
      <c r="I224" s="14" t="s">
        <v>15</v>
      </c>
      <c r="J224" s="30">
        <v>42811</v>
      </c>
      <c r="K224" s="191"/>
      <c r="L224" s="256">
        <v>14</v>
      </c>
      <c r="M224" s="24">
        <v>107616</v>
      </c>
      <c r="N224" s="24"/>
      <c r="O224" s="24"/>
      <c r="P224" s="22"/>
      <c r="Q224" s="22"/>
      <c r="R224" s="28">
        <f t="shared" si="3"/>
        <v>107616</v>
      </c>
    </row>
    <row r="225" spans="1:18" s="53" customFormat="1" ht="21.75" customHeight="1">
      <c r="A225" s="146" t="s">
        <v>274</v>
      </c>
      <c r="B225" s="238" t="s">
        <v>1392</v>
      </c>
      <c r="C225" s="173">
        <v>42802</v>
      </c>
      <c r="D225" s="23">
        <v>950760</v>
      </c>
      <c r="E225" s="14" t="s">
        <v>1393</v>
      </c>
      <c r="F225" s="11" t="s">
        <v>1296</v>
      </c>
      <c r="G225" s="11" t="s">
        <v>1394</v>
      </c>
      <c r="H225" s="24">
        <v>73915.2</v>
      </c>
      <c r="I225" s="14" t="s">
        <v>15</v>
      </c>
      <c r="J225" s="30">
        <v>42812</v>
      </c>
      <c r="K225" s="191"/>
      <c r="L225" s="256">
        <v>13</v>
      </c>
      <c r="M225" s="24">
        <v>73915.2</v>
      </c>
      <c r="N225" s="24"/>
      <c r="O225" s="24"/>
      <c r="P225" s="22"/>
      <c r="Q225" s="22"/>
      <c r="R225" s="28">
        <f t="shared" si="3"/>
        <v>73915.2</v>
      </c>
    </row>
    <row r="226" spans="1:18" s="53" customFormat="1" ht="21.75" customHeight="1">
      <c r="A226" s="146" t="s">
        <v>791</v>
      </c>
      <c r="B226" s="238" t="s">
        <v>1395</v>
      </c>
      <c r="C226" s="173">
        <v>42803</v>
      </c>
      <c r="D226" s="23">
        <v>950762</v>
      </c>
      <c r="E226" s="14" t="s">
        <v>1396</v>
      </c>
      <c r="F226" s="11" t="s">
        <v>1296</v>
      </c>
      <c r="G226" s="11" t="s">
        <v>1397</v>
      </c>
      <c r="H226" s="24">
        <v>73915.2</v>
      </c>
      <c r="I226" s="14" t="s">
        <v>15</v>
      </c>
      <c r="J226" s="30">
        <v>42812</v>
      </c>
      <c r="K226" s="191"/>
      <c r="L226" s="256">
        <v>13</v>
      </c>
      <c r="M226" s="24">
        <v>73915.2</v>
      </c>
      <c r="N226" s="24"/>
      <c r="O226" s="24"/>
      <c r="P226" s="22"/>
      <c r="Q226" s="22"/>
      <c r="R226" s="28">
        <f t="shared" si="3"/>
        <v>73915.2</v>
      </c>
    </row>
    <row r="227" spans="1:18" s="53" customFormat="1" ht="20.25" customHeight="1">
      <c r="A227" s="146" t="s">
        <v>1011</v>
      </c>
      <c r="B227" s="254"/>
      <c r="C227" s="255"/>
      <c r="D227" s="238">
        <v>1798570</v>
      </c>
      <c r="E227" s="245" t="s">
        <v>118</v>
      </c>
      <c r="F227" s="11" t="s">
        <v>1296</v>
      </c>
      <c r="G227" s="246" t="s">
        <v>676</v>
      </c>
      <c r="H227" s="247">
        <v>27600</v>
      </c>
      <c r="I227" s="14" t="s">
        <v>15</v>
      </c>
      <c r="J227" s="249">
        <v>42614</v>
      </c>
      <c r="K227" s="238"/>
      <c r="L227" s="256">
        <v>211</v>
      </c>
      <c r="M227" s="300"/>
      <c r="N227" s="300"/>
      <c r="O227" s="300"/>
      <c r="P227" s="247"/>
      <c r="Q227" s="247">
        <v>27600</v>
      </c>
      <c r="R227" s="28">
        <f t="shared" si="3"/>
        <v>27600</v>
      </c>
    </row>
    <row r="228" spans="1:18" s="53" customFormat="1" ht="20.25" customHeight="1">
      <c r="A228" s="146" t="s">
        <v>275</v>
      </c>
      <c r="B228" s="254"/>
      <c r="C228" s="255"/>
      <c r="D228" s="23" t="s">
        <v>681</v>
      </c>
      <c r="E228" s="245" t="s">
        <v>682</v>
      </c>
      <c r="F228" s="11" t="s">
        <v>1296</v>
      </c>
      <c r="G228" s="26" t="s">
        <v>683</v>
      </c>
      <c r="H228" s="247">
        <v>10350</v>
      </c>
      <c r="I228" s="14" t="s">
        <v>15</v>
      </c>
      <c r="J228" s="248">
        <v>42523</v>
      </c>
      <c r="K228" s="299"/>
      <c r="L228" s="256">
        <v>302</v>
      </c>
      <c r="M228" s="247"/>
      <c r="N228" s="301"/>
      <c r="O228" s="247"/>
      <c r="P228" s="301"/>
      <c r="Q228" s="247">
        <v>10350</v>
      </c>
      <c r="R228" s="28">
        <f t="shared" si="3"/>
        <v>10350</v>
      </c>
    </row>
    <row r="229" spans="1:18" s="53" customFormat="1" ht="20.25" customHeight="1">
      <c r="A229" s="146" t="s">
        <v>414</v>
      </c>
      <c r="B229" s="238" t="s">
        <v>1663</v>
      </c>
      <c r="C229" s="173">
        <v>42810</v>
      </c>
      <c r="D229" s="23" t="s">
        <v>1658</v>
      </c>
      <c r="E229" s="14" t="s">
        <v>1659</v>
      </c>
      <c r="F229" s="11" t="s">
        <v>1296</v>
      </c>
      <c r="G229" s="26" t="s">
        <v>1660</v>
      </c>
      <c r="H229" s="24">
        <v>37950</v>
      </c>
      <c r="I229" s="14" t="s">
        <v>15</v>
      </c>
      <c r="J229" s="30">
        <v>42817</v>
      </c>
      <c r="K229" s="191"/>
      <c r="L229" s="256">
        <v>8</v>
      </c>
      <c r="M229" s="24">
        <v>37950</v>
      </c>
      <c r="N229" s="24"/>
      <c r="O229" s="24"/>
      <c r="P229" s="22"/>
      <c r="Q229" s="22"/>
      <c r="R229" s="28">
        <f t="shared" si="3"/>
        <v>37950</v>
      </c>
    </row>
    <row r="230" spans="1:18" s="53" customFormat="1" ht="20.25" customHeight="1">
      <c r="A230" s="146" t="s">
        <v>1012</v>
      </c>
      <c r="B230" s="238" t="s">
        <v>1663</v>
      </c>
      <c r="C230" s="173">
        <v>42810</v>
      </c>
      <c r="D230" s="23" t="s">
        <v>1661</v>
      </c>
      <c r="E230" s="14" t="s">
        <v>1662</v>
      </c>
      <c r="F230" s="11" t="s">
        <v>1296</v>
      </c>
      <c r="G230" s="26" t="s">
        <v>1660</v>
      </c>
      <c r="H230" s="24">
        <v>3450</v>
      </c>
      <c r="I230" s="14" t="s">
        <v>15</v>
      </c>
      <c r="J230" s="30">
        <v>42817</v>
      </c>
      <c r="K230" s="191"/>
      <c r="L230" s="256">
        <v>8</v>
      </c>
      <c r="M230" s="24">
        <v>3450</v>
      </c>
      <c r="N230" s="24"/>
      <c r="O230" s="24"/>
      <c r="P230" s="22"/>
      <c r="Q230" s="22"/>
      <c r="R230" s="28">
        <f t="shared" si="3"/>
        <v>3450</v>
      </c>
    </row>
    <row r="231" spans="1:18" s="53" customFormat="1" ht="27" customHeight="1">
      <c r="A231" s="146" t="s">
        <v>1013</v>
      </c>
      <c r="B231" s="238"/>
      <c r="C231" s="255"/>
      <c r="D231" s="23" t="s">
        <v>1695</v>
      </c>
      <c r="E231" s="14" t="s">
        <v>1696</v>
      </c>
      <c r="F231" s="11" t="s">
        <v>1296</v>
      </c>
      <c r="G231" s="26" t="s">
        <v>1697</v>
      </c>
      <c r="H231" s="24">
        <v>98553.6</v>
      </c>
      <c r="I231" s="14" t="s">
        <v>15</v>
      </c>
      <c r="J231" s="30">
        <v>42822</v>
      </c>
      <c r="K231" s="191"/>
      <c r="L231" s="256">
        <v>3</v>
      </c>
      <c r="M231" s="24">
        <v>98553.6</v>
      </c>
      <c r="N231" s="24"/>
      <c r="O231" s="24"/>
      <c r="P231" s="22"/>
      <c r="Q231" s="22"/>
      <c r="R231" s="28">
        <f t="shared" si="3"/>
        <v>98553.6</v>
      </c>
    </row>
    <row r="232" spans="1:18" s="53" customFormat="1" ht="26.25" customHeight="1">
      <c r="A232" s="146" t="s">
        <v>449</v>
      </c>
      <c r="B232" s="254"/>
      <c r="C232" s="255"/>
      <c r="D232" s="23" t="s">
        <v>689</v>
      </c>
      <c r="E232" s="14" t="s">
        <v>690</v>
      </c>
      <c r="F232" s="11" t="s">
        <v>301</v>
      </c>
      <c r="G232" s="26" t="s">
        <v>691</v>
      </c>
      <c r="H232" s="24">
        <v>26101.6</v>
      </c>
      <c r="I232" s="14" t="s">
        <v>15</v>
      </c>
      <c r="J232" s="30">
        <v>42727</v>
      </c>
      <c r="K232" s="191"/>
      <c r="L232" s="256">
        <v>98</v>
      </c>
      <c r="M232" s="21"/>
      <c r="N232" s="24"/>
      <c r="O232" s="24"/>
      <c r="P232" s="24">
        <v>26101.6</v>
      </c>
      <c r="Q232" s="22"/>
      <c r="R232" s="297">
        <f t="shared" si="3"/>
        <v>26101.6</v>
      </c>
    </row>
    <row r="233" spans="1:18" s="53" customFormat="1" ht="12.75">
      <c r="A233" s="146" t="s">
        <v>1303</v>
      </c>
      <c r="B233" s="278" t="s">
        <v>1390</v>
      </c>
      <c r="C233" s="202">
        <v>42801</v>
      </c>
      <c r="D233" s="142" t="s">
        <v>1031</v>
      </c>
      <c r="E233" s="109" t="s">
        <v>803</v>
      </c>
      <c r="F233" s="114" t="s">
        <v>301</v>
      </c>
      <c r="G233" s="114" t="s">
        <v>1391</v>
      </c>
      <c r="H233" s="133">
        <v>588525</v>
      </c>
      <c r="I233" s="109" t="s">
        <v>15</v>
      </c>
      <c r="J233" s="110">
        <v>42804</v>
      </c>
      <c r="K233" s="171"/>
      <c r="L233" s="295">
        <v>21</v>
      </c>
      <c r="M233" s="133">
        <v>588525</v>
      </c>
      <c r="N233" s="133"/>
      <c r="O233" s="133"/>
      <c r="P233" s="42"/>
      <c r="Q233" s="42"/>
      <c r="R233" s="296">
        <f t="shared" si="3"/>
        <v>588525</v>
      </c>
    </row>
    <row r="234" spans="1:18" s="53" customFormat="1" ht="19.5" customHeight="1">
      <c r="A234" s="146" t="s">
        <v>415</v>
      </c>
      <c r="B234" s="238" t="s">
        <v>1546</v>
      </c>
      <c r="C234" s="173">
        <v>42797</v>
      </c>
      <c r="D234" s="23" t="s">
        <v>1545</v>
      </c>
      <c r="E234" s="14" t="s">
        <v>1547</v>
      </c>
      <c r="F234" s="11" t="s">
        <v>301</v>
      </c>
      <c r="G234" s="26" t="s">
        <v>1548</v>
      </c>
      <c r="H234" s="24">
        <v>98192.52</v>
      </c>
      <c r="I234" s="14" t="s">
        <v>15</v>
      </c>
      <c r="J234" s="30">
        <v>42801</v>
      </c>
      <c r="K234" s="191"/>
      <c r="L234" s="256">
        <v>24</v>
      </c>
      <c r="M234" s="24">
        <v>98192.52</v>
      </c>
      <c r="N234" s="24"/>
      <c r="O234" s="24"/>
      <c r="P234" s="22"/>
      <c r="Q234" s="22"/>
      <c r="R234" s="28">
        <f t="shared" si="3"/>
        <v>98192.52</v>
      </c>
    </row>
    <row r="235" spans="1:18" s="53" customFormat="1" ht="22.5" customHeight="1">
      <c r="A235" s="146" t="s">
        <v>1014</v>
      </c>
      <c r="B235" s="238" t="s">
        <v>1683</v>
      </c>
      <c r="C235" s="173">
        <v>42807</v>
      </c>
      <c r="D235" s="23" t="s">
        <v>1684</v>
      </c>
      <c r="E235" s="14" t="s">
        <v>1041</v>
      </c>
      <c r="F235" s="11" t="s">
        <v>301</v>
      </c>
      <c r="G235" s="57" t="s">
        <v>1685</v>
      </c>
      <c r="H235" s="24">
        <v>402884.9</v>
      </c>
      <c r="I235" s="14" t="s">
        <v>15</v>
      </c>
      <c r="J235" s="30">
        <v>42810</v>
      </c>
      <c r="K235" s="191"/>
      <c r="L235" s="256">
        <v>15</v>
      </c>
      <c r="M235" s="24">
        <v>402884.9</v>
      </c>
      <c r="N235" s="24"/>
      <c r="O235" s="24"/>
      <c r="P235" s="24"/>
      <c r="Q235" s="22"/>
      <c r="R235" s="28">
        <f t="shared" si="3"/>
        <v>402884.9</v>
      </c>
    </row>
    <row r="236" spans="1:18" s="53" customFormat="1" ht="38.25">
      <c r="A236" s="146" t="s">
        <v>1015</v>
      </c>
      <c r="B236" s="254"/>
      <c r="C236" s="255"/>
      <c r="D236" s="23">
        <v>26440</v>
      </c>
      <c r="E236" s="14" t="s">
        <v>1325</v>
      </c>
      <c r="F236" s="11" t="s">
        <v>1284</v>
      </c>
      <c r="G236" s="26" t="s">
        <v>1326</v>
      </c>
      <c r="H236" s="24">
        <v>84995.4</v>
      </c>
      <c r="I236" s="14" t="s">
        <v>15</v>
      </c>
      <c r="J236" s="30">
        <v>42807</v>
      </c>
      <c r="K236" s="191"/>
      <c r="L236" s="256">
        <v>18</v>
      </c>
      <c r="M236" s="24">
        <v>84995.4</v>
      </c>
      <c r="N236" s="24"/>
      <c r="O236" s="24"/>
      <c r="P236" s="22"/>
      <c r="Q236" s="22"/>
      <c r="R236" s="28">
        <f t="shared" si="3"/>
        <v>84995.4</v>
      </c>
    </row>
    <row r="237" spans="1:18" s="53" customFormat="1" ht="26.25" customHeight="1">
      <c r="A237" s="146" t="s">
        <v>416</v>
      </c>
      <c r="B237" s="278"/>
      <c r="C237" s="201"/>
      <c r="D237" s="143">
        <v>26449</v>
      </c>
      <c r="E237" s="14" t="s">
        <v>1632</v>
      </c>
      <c r="F237" s="11" t="s">
        <v>1284</v>
      </c>
      <c r="G237" s="26" t="s">
        <v>1633</v>
      </c>
      <c r="H237" s="24">
        <v>84995.4</v>
      </c>
      <c r="I237" s="14" t="s">
        <v>15</v>
      </c>
      <c r="J237" s="30">
        <v>42816</v>
      </c>
      <c r="K237" s="191"/>
      <c r="L237" s="256">
        <v>9</v>
      </c>
      <c r="M237" s="24">
        <v>84995.4</v>
      </c>
      <c r="N237" s="24"/>
      <c r="O237" s="24"/>
      <c r="P237" s="22"/>
      <c r="Q237" s="22"/>
      <c r="R237" s="28">
        <f t="shared" si="3"/>
        <v>84995.4</v>
      </c>
    </row>
    <row r="238" spans="1:18" s="53" customFormat="1" ht="26.25" customHeight="1">
      <c r="A238" s="146" t="s">
        <v>1016</v>
      </c>
      <c r="B238" s="238" t="s">
        <v>1549</v>
      </c>
      <c r="C238" s="173">
        <v>42804</v>
      </c>
      <c r="D238" s="143" t="s">
        <v>1550</v>
      </c>
      <c r="E238" s="14" t="s">
        <v>1551</v>
      </c>
      <c r="F238" s="11" t="s">
        <v>1552</v>
      </c>
      <c r="G238" s="26" t="s">
        <v>1553</v>
      </c>
      <c r="H238" s="24">
        <v>7080</v>
      </c>
      <c r="I238" s="14" t="s">
        <v>15</v>
      </c>
      <c r="J238" s="30">
        <v>42804</v>
      </c>
      <c r="K238" s="191"/>
      <c r="L238" s="256">
        <v>21</v>
      </c>
      <c r="M238" s="24">
        <v>7080</v>
      </c>
      <c r="N238" s="24"/>
      <c r="O238" s="24"/>
      <c r="P238" s="22"/>
      <c r="Q238" s="22"/>
      <c r="R238" s="28">
        <f t="shared" si="3"/>
        <v>7080</v>
      </c>
    </row>
    <row r="239" spans="1:18" s="53" customFormat="1" ht="12.75">
      <c r="A239" s="146" t="s">
        <v>417</v>
      </c>
      <c r="B239" s="254"/>
      <c r="C239" s="255"/>
      <c r="D239" s="143" t="s">
        <v>642</v>
      </c>
      <c r="E239" s="14" t="s">
        <v>643</v>
      </c>
      <c r="F239" s="17" t="s">
        <v>644</v>
      </c>
      <c r="G239" s="26" t="s">
        <v>645</v>
      </c>
      <c r="H239" s="21">
        <v>23600</v>
      </c>
      <c r="I239" s="14" t="s">
        <v>15</v>
      </c>
      <c r="J239" s="30">
        <v>42401</v>
      </c>
      <c r="K239" s="191"/>
      <c r="L239" s="256">
        <v>424</v>
      </c>
      <c r="M239" s="22"/>
      <c r="N239" s="22"/>
      <c r="O239" s="21"/>
      <c r="P239" s="22"/>
      <c r="Q239" s="21">
        <v>23600</v>
      </c>
      <c r="R239" s="28">
        <f t="shared" si="3"/>
        <v>23600</v>
      </c>
    </row>
    <row r="240" spans="1:18" s="53" customFormat="1" ht="12.75">
      <c r="A240" s="146" t="s">
        <v>418</v>
      </c>
      <c r="B240" s="254"/>
      <c r="C240" s="255"/>
      <c r="D240" s="14">
        <v>2462231</v>
      </c>
      <c r="E240" s="14" t="s">
        <v>646</v>
      </c>
      <c r="F240" s="17" t="s">
        <v>644</v>
      </c>
      <c r="G240" s="26" t="s">
        <v>647</v>
      </c>
      <c r="H240" s="21">
        <v>23600</v>
      </c>
      <c r="I240" s="14" t="s">
        <v>15</v>
      </c>
      <c r="J240" s="30">
        <v>42429</v>
      </c>
      <c r="K240" s="191"/>
      <c r="L240" s="256">
        <v>396</v>
      </c>
      <c r="M240" s="22"/>
      <c r="N240" s="22"/>
      <c r="O240" s="21"/>
      <c r="P240" s="22"/>
      <c r="Q240" s="21">
        <v>23600</v>
      </c>
      <c r="R240" s="28">
        <f t="shared" si="3"/>
        <v>23600</v>
      </c>
    </row>
    <row r="241" spans="1:18" s="53" customFormat="1" ht="25.5">
      <c r="A241" s="146" t="s">
        <v>311</v>
      </c>
      <c r="B241" s="254"/>
      <c r="C241" s="255"/>
      <c r="D241" s="14">
        <v>2462232</v>
      </c>
      <c r="E241" s="14" t="s">
        <v>648</v>
      </c>
      <c r="F241" s="17" t="s">
        <v>644</v>
      </c>
      <c r="G241" s="26" t="s">
        <v>649</v>
      </c>
      <c r="H241" s="21">
        <v>15732.33</v>
      </c>
      <c r="I241" s="14" t="s">
        <v>15</v>
      </c>
      <c r="J241" s="30">
        <v>42460</v>
      </c>
      <c r="K241" s="191"/>
      <c r="L241" s="256">
        <v>365</v>
      </c>
      <c r="M241" s="22"/>
      <c r="N241" s="22"/>
      <c r="O241" s="21"/>
      <c r="P241" s="22"/>
      <c r="Q241" s="21">
        <v>15732.33</v>
      </c>
      <c r="R241" s="28">
        <f t="shared" si="3"/>
        <v>15732.33</v>
      </c>
    </row>
    <row r="242" spans="1:18" s="53" customFormat="1" ht="12.75">
      <c r="A242" s="146" t="s">
        <v>423</v>
      </c>
      <c r="B242" s="254"/>
      <c r="C242" s="255"/>
      <c r="D242" s="14">
        <v>2462222</v>
      </c>
      <c r="E242" s="14" t="s">
        <v>650</v>
      </c>
      <c r="F242" s="17" t="s">
        <v>644</v>
      </c>
      <c r="G242" s="26" t="s">
        <v>651</v>
      </c>
      <c r="H242" s="21">
        <v>23600</v>
      </c>
      <c r="I242" s="14" t="s">
        <v>15</v>
      </c>
      <c r="J242" s="30">
        <v>42226</v>
      </c>
      <c r="K242" s="191"/>
      <c r="L242" s="256">
        <v>599</v>
      </c>
      <c r="M242" s="22"/>
      <c r="N242" s="22"/>
      <c r="O242" s="21"/>
      <c r="P242" s="22"/>
      <c r="Q242" s="21">
        <v>23600</v>
      </c>
      <c r="R242" s="28">
        <f t="shared" si="3"/>
        <v>23600</v>
      </c>
    </row>
    <row r="243" spans="1:18" s="53" customFormat="1" ht="19.5" customHeight="1">
      <c r="A243" s="146" t="s">
        <v>312</v>
      </c>
      <c r="B243" s="254"/>
      <c r="C243" s="255"/>
      <c r="D243" s="14">
        <v>2462223</v>
      </c>
      <c r="E243" s="14" t="s">
        <v>652</v>
      </c>
      <c r="F243" s="17" t="s">
        <v>644</v>
      </c>
      <c r="G243" s="26" t="s">
        <v>653</v>
      </c>
      <c r="H243" s="21">
        <v>23600</v>
      </c>
      <c r="I243" s="14" t="s">
        <v>15</v>
      </c>
      <c r="J243" s="30">
        <v>42251</v>
      </c>
      <c r="K243" s="191"/>
      <c r="L243" s="256">
        <v>574</v>
      </c>
      <c r="M243" s="22"/>
      <c r="N243" s="22"/>
      <c r="O243" s="21"/>
      <c r="P243" s="22"/>
      <c r="Q243" s="21">
        <v>23600</v>
      </c>
      <c r="R243" s="28">
        <f t="shared" si="3"/>
        <v>23600</v>
      </c>
    </row>
    <row r="244" spans="1:18" s="53" customFormat="1" ht="25.5">
      <c r="A244" s="146" t="s">
        <v>313</v>
      </c>
      <c r="B244" s="254"/>
      <c r="C244" s="255"/>
      <c r="D244" s="14">
        <v>2462224</v>
      </c>
      <c r="E244" s="14" t="s">
        <v>654</v>
      </c>
      <c r="F244" s="17" t="s">
        <v>644</v>
      </c>
      <c r="G244" s="26" t="s">
        <v>655</v>
      </c>
      <c r="H244" s="21">
        <v>23600</v>
      </c>
      <c r="I244" s="14" t="s">
        <v>15</v>
      </c>
      <c r="J244" s="30">
        <v>42278</v>
      </c>
      <c r="K244" s="191"/>
      <c r="L244" s="256">
        <v>547</v>
      </c>
      <c r="M244" s="22"/>
      <c r="N244" s="22"/>
      <c r="O244" s="21"/>
      <c r="P244" s="22"/>
      <c r="Q244" s="21">
        <v>23600</v>
      </c>
      <c r="R244" s="28">
        <f t="shared" si="3"/>
        <v>23600</v>
      </c>
    </row>
    <row r="245" spans="1:18" s="53" customFormat="1" ht="22.5" customHeight="1">
      <c r="A245" s="146" t="s">
        <v>314</v>
      </c>
      <c r="B245" s="254"/>
      <c r="C245" s="255"/>
      <c r="D245" s="14">
        <v>2462225</v>
      </c>
      <c r="E245" s="14" t="s">
        <v>656</v>
      </c>
      <c r="F245" s="17" t="s">
        <v>644</v>
      </c>
      <c r="G245" s="26" t="s">
        <v>657</v>
      </c>
      <c r="H245" s="21">
        <v>23600</v>
      </c>
      <c r="I245" s="14" t="s">
        <v>15</v>
      </c>
      <c r="J245" s="30">
        <v>42324</v>
      </c>
      <c r="K245" s="191"/>
      <c r="L245" s="256">
        <v>501</v>
      </c>
      <c r="M245" s="22"/>
      <c r="N245" s="22"/>
      <c r="O245" s="21"/>
      <c r="P245" s="22"/>
      <c r="Q245" s="21">
        <v>23600</v>
      </c>
      <c r="R245" s="28">
        <f t="shared" si="3"/>
        <v>23600</v>
      </c>
    </row>
    <row r="246" spans="1:18" s="53" customFormat="1" ht="22.5" customHeight="1">
      <c r="A246" s="146" t="s">
        <v>315</v>
      </c>
      <c r="B246" s="254"/>
      <c r="C246" s="255"/>
      <c r="D246" s="14">
        <v>2462226</v>
      </c>
      <c r="E246" s="14" t="s">
        <v>658</v>
      </c>
      <c r="F246" s="17" t="s">
        <v>644</v>
      </c>
      <c r="G246" s="26" t="s">
        <v>659</v>
      </c>
      <c r="H246" s="21">
        <v>23600</v>
      </c>
      <c r="I246" s="14" t="s">
        <v>15</v>
      </c>
      <c r="J246" s="30">
        <v>42339</v>
      </c>
      <c r="K246" s="191"/>
      <c r="L246" s="256">
        <v>486</v>
      </c>
      <c r="M246" s="22"/>
      <c r="N246" s="22"/>
      <c r="O246" s="21"/>
      <c r="P246" s="22"/>
      <c r="Q246" s="21">
        <v>23600</v>
      </c>
      <c r="R246" s="28">
        <f t="shared" si="3"/>
        <v>23600</v>
      </c>
    </row>
    <row r="247" spans="1:18" s="53" customFormat="1" ht="22.5" customHeight="1">
      <c r="A247" s="146" t="s">
        <v>316</v>
      </c>
      <c r="B247" s="254"/>
      <c r="C247" s="255"/>
      <c r="D247" s="14">
        <v>2462229</v>
      </c>
      <c r="E247" s="14" t="s">
        <v>660</v>
      </c>
      <c r="F247" s="17" t="s">
        <v>644</v>
      </c>
      <c r="G247" s="26" t="s">
        <v>661</v>
      </c>
      <c r="H247" s="21">
        <v>23600</v>
      </c>
      <c r="I247" s="14" t="s">
        <v>15</v>
      </c>
      <c r="J247" s="30">
        <v>42398</v>
      </c>
      <c r="K247" s="191"/>
      <c r="L247" s="256">
        <v>427</v>
      </c>
      <c r="M247" s="22"/>
      <c r="N247" s="22"/>
      <c r="O247" s="21"/>
      <c r="P247" s="22"/>
      <c r="Q247" s="21">
        <v>23600</v>
      </c>
      <c r="R247" s="28">
        <f t="shared" si="3"/>
        <v>23600</v>
      </c>
    </row>
    <row r="248" spans="1:18" s="53" customFormat="1" ht="22.5" customHeight="1">
      <c r="A248" s="146" t="s">
        <v>1017</v>
      </c>
      <c r="B248" s="254"/>
      <c r="C248" s="255"/>
      <c r="D248" s="143">
        <v>3155</v>
      </c>
      <c r="E248" s="14" t="s">
        <v>131</v>
      </c>
      <c r="F248" s="17" t="s">
        <v>132</v>
      </c>
      <c r="G248" s="11" t="s">
        <v>133</v>
      </c>
      <c r="H248" s="21">
        <v>114613.4</v>
      </c>
      <c r="I248" s="14" t="s">
        <v>15</v>
      </c>
      <c r="J248" s="30">
        <v>42612</v>
      </c>
      <c r="K248" s="191"/>
      <c r="L248" s="256">
        <v>213</v>
      </c>
      <c r="M248" s="22"/>
      <c r="N248" s="21"/>
      <c r="O248" s="21"/>
      <c r="P248" s="21"/>
      <c r="Q248" s="21">
        <v>114613.4</v>
      </c>
      <c r="R248" s="28">
        <f t="shared" si="3"/>
        <v>114613.4</v>
      </c>
    </row>
    <row r="249" spans="1:18" s="53" customFormat="1" ht="22.5" customHeight="1">
      <c r="A249" s="146" t="s">
        <v>1018</v>
      </c>
      <c r="B249" s="254"/>
      <c r="C249" s="255"/>
      <c r="D249" s="14">
        <v>3136</v>
      </c>
      <c r="E249" s="14" t="s">
        <v>369</v>
      </c>
      <c r="F249" s="17" t="s">
        <v>132</v>
      </c>
      <c r="G249" s="26" t="s">
        <v>375</v>
      </c>
      <c r="H249" s="21">
        <v>212842.08</v>
      </c>
      <c r="I249" s="14" t="s">
        <v>15</v>
      </c>
      <c r="J249" s="30">
        <v>42594</v>
      </c>
      <c r="K249" s="191"/>
      <c r="L249" s="256">
        <v>231</v>
      </c>
      <c r="M249" s="22"/>
      <c r="N249" s="22"/>
      <c r="O249" s="21"/>
      <c r="P249" s="22"/>
      <c r="Q249" s="21">
        <v>212842.08</v>
      </c>
      <c r="R249" s="28">
        <f t="shared" si="3"/>
        <v>212842.08</v>
      </c>
    </row>
    <row r="250" spans="1:18" s="53" customFormat="1" ht="22.5" customHeight="1">
      <c r="A250" s="146" t="s">
        <v>466</v>
      </c>
      <c r="B250" s="254"/>
      <c r="C250" s="255"/>
      <c r="D250" s="14">
        <v>3141</v>
      </c>
      <c r="E250" s="14" t="s">
        <v>370</v>
      </c>
      <c r="F250" s="17" t="s">
        <v>132</v>
      </c>
      <c r="G250" s="11" t="s">
        <v>371</v>
      </c>
      <c r="H250" s="21">
        <v>469360.17</v>
      </c>
      <c r="I250" s="14" t="s">
        <v>15</v>
      </c>
      <c r="J250" s="30">
        <v>42594</v>
      </c>
      <c r="K250" s="191"/>
      <c r="L250" s="256">
        <v>231</v>
      </c>
      <c r="M250" s="22"/>
      <c r="N250" s="22"/>
      <c r="O250" s="21"/>
      <c r="P250" s="22"/>
      <c r="Q250" s="21">
        <v>469360.17</v>
      </c>
      <c r="R250" s="28">
        <f t="shared" si="3"/>
        <v>469360.17</v>
      </c>
    </row>
    <row r="251" spans="1:18" s="53" customFormat="1" ht="22.5" customHeight="1">
      <c r="A251" s="146" t="s">
        <v>467</v>
      </c>
      <c r="B251" s="254"/>
      <c r="C251" s="255"/>
      <c r="D251" s="14">
        <v>3148</v>
      </c>
      <c r="E251" s="14" t="s">
        <v>372</v>
      </c>
      <c r="F251" s="17" t="s">
        <v>132</v>
      </c>
      <c r="G251" s="26" t="s">
        <v>373</v>
      </c>
      <c r="H251" s="21">
        <v>697008.46</v>
      </c>
      <c r="I251" s="14" t="s">
        <v>15</v>
      </c>
      <c r="J251" s="30">
        <v>42594</v>
      </c>
      <c r="K251" s="191"/>
      <c r="L251" s="256">
        <v>231</v>
      </c>
      <c r="M251" s="22"/>
      <c r="N251" s="22"/>
      <c r="O251" s="21"/>
      <c r="P251" s="22"/>
      <c r="Q251" s="21">
        <v>697008.46</v>
      </c>
      <c r="R251" s="28">
        <f t="shared" si="3"/>
        <v>697008.46</v>
      </c>
    </row>
    <row r="252" spans="1:18" s="53" customFormat="1" ht="25.5">
      <c r="A252" s="146" t="s">
        <v>468</v>
      </c>
      <c r="B252" s="254"/>
      <c r="C252" s="255"/>
      <c r="D252" s="14">
        <v>3135</v>
      </c>
      <c r="E252" s="14" t="s">
        <v>374</v>
      </c>
      <c r="F252" s="17" t="s">
        <v>132</v>
      </c>
      <c r="G252" s="26" t="s">
        <v>373</v>
      </c>
      <c r="H252" s="21">
        <v>652033.25</v>
      </c>
      <c r="I252" s="14" t="s">
        <v>15</v>
      </c>
      <c r="J252" s="30">
        <v>42599</v>
      </c>
      <c r="K252" s="191"/>
      <c r="L252" s="256">
        <v>226</v>
      </c>
      <c r="M252" s="22"/>
      <c r="N252" s="22"/>
      <c r="O252" s="21"/>
      <c r="P252" s="22"/>
      <c r="Q252" s="21">
        <v>652033.25</v>
      </c>
      <c r="R252" s="28">
        <f t="shared" si="3"/>
        <v>652033.25</v>
      </c>
    </row>
    <row r="253" spans="1:18" s="53" customFormat="1" ht="38.25">
      <c r="A253" s="146" t="s">
        <v>1019</v>
      </c>
      <c r="B253" s="238" t="s">
        <v>942</v>
      </c>
      <c r="C253" s="173">
        <v>42578</v>
      </c>
      <c r="D253" s="14">
        <v>3143</v>
      </c>
      <c r="E253" s="14" t="s">
        <v>943</v>
      </c>
      <c r="F253" s="11" t="s">
        <v>132</v>
      </c>
      <c r="G253" s="26" t="s">
        <v>944</v>
      </c>
      <c r="H253" s="24">
        <v>686170</v>
      </c>
      <c r="I253" s="14" t="s">
        <v>15</v>
      </c>
      <c r="J253" s="30">
        <v>42599</v>
      </c>
      <c r="K253" s="191"/>
      <c r="L253" s="256">
        <v>226</v>
      </c>
      <c r="M253" s="21"/>
      <c r="N253" s="24"/>
      <c r="O253" s="24"/>
      <c r="P253" s="22"/>
      <c r="Q253" s="24">
        <v>686170</v>
      </c>
      <c r="R253" s="28">
        <f t="shared" si="3"/>
        <v>686170</v>
      </c>
    </row>
    <row r="254" spans="1:18" s="53" customFormat="1" ht="12.75">
      <c r="A254" s="146" t="s">
        <v>469</v>
      </c>
      <c r="B254" s="254"/>
      <c r="C254" s="255"/>
      <c r="D254" s="14">
        <v>131</v>
      </c>
      <c r="E254" s="14" t="s">
        <v>80</v>
      </c>
      <c r="F254" s="17" t="s">
        <v>81</v>
      </c>
      <c r="G254" s="11" t="s">
        <v>82</v>
      </c>
      <c r="H254" s="21">
        <v>625223</v>
      </c>
      <c r="I254" s="14" t="s">
        <v>15</v>
      </c>
      <c r="J254" s="30">
        <v>42558</v>
      </c>
      <c r="K254" s="191"/>
      <c r="L254" s="256">
        <v>267</v>
      </c>
      <c r="M254" s="22"/>
      <c r="N254" s="21"/>
      <c r="O254" s="21"/>
      <c r="P254" s="21"/>
      <c r="Q254" s="21">
        <v>625223</v>
      </c>
      <c r="R254" s="28">
        <f t="shared" si="3"/>
        <v>625223</v>
      </c>
    </row>
    <row r="255" spans="1:18" s="53" customFormat="1" ht="21" customHeight="1">
      <c r="A255" s="146" t="s">
        <v>470</v>
      </c>
      <c r="B255" s="254"/>
      <c r="C255" s="255"/>
      <c r="D255" s="14">
        <v>134</v>
      </c>
      <c r="E255" s="14" t="s">
        <v>83</v>
      </c>
      <c r="F255" s="17" t="s">
        <v>81</v>
      </c>
      <c r="G255" s="11" t="s">
        <v>82</v>
      </c>
      <c r="H255" s="21">
        <v>520341.06</v>
      </c>
      <c r="I255" s="14" t="s">
        <v>15</v>
      </c>
      <c r="J255" s="30">
        <v>42601</v>
      </c>
      <c r="K255" s="191"/>
      <c r="L255" s="256">
        <v>224</v>
      </c>
      <c r="M255" s="21"/>
      <c r="N255" s="21"/>
      <c r="O255" s="21"/>
      <c r="P255" s="22"/>
      <c r="Q255" s="21">
        <v>520341.06</v>
      </c>
      <c r="R255" s="28">
        <f t="shared" si="3"/>
        <v>520341.06</v>
      </c>
    </row>
    <row r="256" spans="1:18" s="53" customFormat="1" ht="21.75" customHeight="1">
      <c r="A256" s="146" t="s">
        <v>471</v>
      </c>
      <c r="B256" s="254"/>
      <c r="C256" s="255"/>
      <c r="D256" s="143" t="s">
        <v>696</v>
      </c>
      <c r="E256" s="14" t="s">
        <v>697</v>
      </c>
      <c r="F256" s="11" t="s">
        <v>698</v>
      </c>
      <c r="G256" s="11" t="s">
        <v>699</v>
      </c>
      <c r="H256" s="24">
        <v>482007.34</v>
      </c>
      <c r="I256" s="14" t="s">
        <v>15</v>
      </c>
      <c r="J256" s="30">
        <v>42726</v>
      </c>
      <c r="K256" s="191"/>
      <c r="L256" s="256">
        <v>99</v>
      </c>
      <c r="M256" s="21"/>
      <c r="N256" s="24"/>
      <c r="O256" s="24"/>
      <c r="P256" s="24">
        <v>482007.34</v>
      </c>
      <c r="Q256" s="22"/>
      <c r="R256" s="28">
        <f t="shared" si="3"/>
        <v>482007.34</v>
      </c>
    </row>
    <row r="257" spans="1:18" s="53" customFormat="1" ht="25.5">
      <c r="A257" s="146" t="s">
        <v>472</v>
      </c>
      <c r="B257" s="254"/>
      <c r="C257" s="255"/>
      <c r="D257" s="143" t="s">
        <v>822</v>
      </c>
      <c r="E257" s="14" t="s">
        <v>112</v>
      </c>
      <c r="F257" s="11" t="s">
        <v>910</v>
      </c>
      <c r="G257" s="26" t="s">
        <v>911</v>
      </c>
      <c r="H257" s="24">
        <v>161631.84</v>
      </c>
      <c r="I257" s="14" t="s">
        <v>15</v>
      </c>
      <c r="J257" s="30">
        <v>42772</v>
      </c>
      <c r="K257" s="191"/>
      <c r="L257" s="256">
        <v>53</v>
      </c>
      <c r="M257" s="24"/>
      <c r="N257" s="24">
        <v>161631.84</v>
      </c>
      <c r="O257" s="24"/>
      <c r="P257" s="22"/>
      <c r="Q257" s="22"/>
      <c r="R257" s="28">
        <f t="shared" si="3"/>
        <v>161631.84</v>
      </c>
    </row>
    <row r="258" spans="1:18" s="53" customFormat="1" ht="25.5">
      <c r="A258" s="146" t="s">
        <v>473</v>
      </c>
      <c r="B258" s="254"/>
      <c r="C258" s="255"/>
      <c r="D258" s="143" t="s">
        <v>365</v>
      </c>
      <c r="E258" s="14" t="s">
        <v>250</v>
      </c>
      <c r="F258" s="11" t="s">
        <v>910</v>
      </c>
      <c r="G258" s="26" t="s">
        <v>915</v>
      </c>
      <c r="H258" s="24">
        <v>55299.47</v>
      </c>
      <c r="I258" s="14" t="s">
        <v>15</v>
      </c>
      <c r="J258" s="30">
        <v>42772</v>
      </c>
      <c r="K258" s="191"/>
      <c r="L258" s="256">
        <v>53</v>
      </c>
      <c r="M258" s="24"/>
      <c r="N258" s="24">
        <v>55299.47</v>
      </c>
      <c r="O258" s="24"/>
      <c r="P258" s="22"/>
      <c r="Q258" s="22"/>
      <c r="R258" s="28">
        <f t="shared" si="3"/>
        <v>55299.47</v>
      </c>
    </row>
    <row r="259" spans="1:18" s="53" customFormat="1" ht="22.5" customHeight="1">
      <c r="A259" s="146" t="s">
        <v>474</v>
      </c>
      <c r="B259" s="238" t="s">
        <v>1650</v>
      </c>
      <c r="C259" s="173">
        <v>42815</v>
      </c>
      <c r="D259" s="143" t="s">
        <v>931</v>
      </c>
      <c r="E259" s="14" t="s">
        <v>461</v>
      </c>
      <c r="F259" s="11" t="s">
        <v>910</v>
      </c>
      <c r="G259" s="26" t="s">
        <v>1651</v>
      </c>
      <c r="H259" s="24">
        <v>610511.66</v>
      </c>
      <c r="I259" s="14" t="s">
        <v>15</v>
      </c>
      <c r="J259" s="30">
        <v>42815</v>
      </c>
      <c r="K259" s="191"/>
      <c r="L259" s="256">
        <v>10</v>
      </c>
      <c r="M259" s="24">
        <v>610511.66</v>
      </c>
      <c r="N259" s="24"/>
      <c r="O259" s="24"/>
      <c r="P259" s="22"/>
      <c r="Q259" s="22"/>
      <c r="R259" s="28">
        <f t="shared" si="3"/>
        <v>610511.66</v>
      </c>
    </row>
    <row r="260" spans="1:18" s="53" customFormat="1" ht="22.5" customHeight="1">
      <c r="A260" s="146" t="s">
        <v>475</v>
      </c>
      <c r="B260" s="254"/>
      <c r="C260" s="255"/>
      <c r="D260" s="143" t="s">
        <v>387</v>
      </c>
      <c r="E260" s="14" t="s">
        <v>388</v>
      </c>
      <c r="F260" s="17" t="s">
        <v>389</v>
      </c>
      <c r="G260" s="11" t="s">
        <v>386</v>
      </c>
      <c r="H260" s="21">
        <v>640781.3</v>
      </c>
      <c r="I260" s="14" t="s">
        <v>15</v>
      </c>
      <c r="J260" s="30">
        <v>42676</v>
      </c>
      <c r="K260" s="191"/>
      <c r="L260" s="256">
        <v>149</v>
      </c>
      <c r="M260" s="22"/>
      <c r="N260" s="21"/>
      <c r="O260" s="21"/>
      <c r="P260" s="21"/>
      <c r="Q260" s="21">
        <v>640781.3</v>
      </c>
      <c r="R260" s="28">
        <f t="shared" si="3"/>
        <v>640781.3</v>
      </c>
    </row>
    <row r="261" spans="1:18" s="53" customFormat="1" ht="22.5" customHeight="1">
      <c r="A261" s="146" t="s">
        <v>476</v>
      </c>
      <c r="B261" s="254"/>
      <c r="C261" s="255"/>
      <c r="D261" s="143" t="s">
        <v>395</v>
      </c>
      <c r="E261" s="14" t="s">
        <v>396</v>
      </c>
      <c r="F261" s="17" t="s">
        <v>389</v>
      </c>
      <c r="G261" s="11" t="s">
        <v>397</v>
      </c>
      <c r="H261" s="21">
        <v>778800</v>
      </c>
      <c r="I261" s="14" t="s">
        <v>15</v>
      </c>
      <c r="J261" s="30">
        <v>42717</v>
      </c>
      <c r="K261" s="191"/>
      <c r="L261" s="256">
        <v>108</v>
      </c>
      <c r="M261" s="21"/>
      <c r="N261" s="21"/>
      <c r="O261" s="21"/>
      <c r="P261" s="21">
        <v>778800</v>
      </c>
      <c r="Q261" s="21"/>
      <c r="R261" s="28">
        <f t="shared" si="3"/>
        <v>778800</v>
      </c>
    </row>
    <row r="262" spans="1:18" s="53" customFormat="1" ht="21" customHeight="1">
      <c r="A262" s="146" t="s">
        <v>1744</v>
      </c>
      <c r="B262" s="254"/>
      <c r="C262" s="255"/>
      <c r="D262" s="216">
        <v>100020700</v>
      </c>
      <c r="E262" s="46" t="s">
        <v>286</v>
      </c>
      <c r="F262" s="47" t="s">
        <v>287</v>
      </c>
      <c r="G262" s="47" t="s">
        <v>288</v>
      </c>
      <c r="H262" s="49">
        <v>176174</v>
      </c>
      <c r="I262" s="46" t="s">
        <v>15</v>
      </c>
      <c r="J262" s="48">
        <v>42669</v>
      </c>
      <c r="K262" s="191"/>
      <c r="L262" s="256">
        <v>156</v>
      </c>
      <c r="M262" s="21"/>
      <c r="N262" s="49"/>
      <c r="O262" s="22"/>
      <c r="P262" s="49"/>
      <c r="Q262" s="49">
        <v>176174</v>
      </c>
      <c r="R262" s="297">
        <f t="shared" si="3"/>
        <v>176174</v>
      </c>
    </row>
    <row r="263" spans="1:18" s="53" customFormat="1" ht="21" customHeight="1">
      <c r="A263" s="146" t="s">
        <v>1745</v>
      </c>
      <c r="B263" s="273"/>
      <c r="C263" s="274"/>
      <c r="D263" s="150" t="s">
        <v>319</v>
      </c>
      <c r="E263" s="109" t="s">
        <v>320</v>
      </c>
      <c r="F263" s="128" t="s">
        <v>321</v>
      </c>
      <c r="G263" s="114" t="s">
        <v>322</v>
      </c>
      <c r="H263" s="112">
        <v>77880</v>
      </c>
      <c r="I263" s="109" t="s">
        <v>15</v>
      </c>
      <c r="J263" s="110">
        <v>42591</v>
      </c>
      <c r="K263" s="171"/>
      <c r="L263" s="295">
        <v>234</v>
      </c>
      <c r="M263" s="42"/>
      <c r="N263" s="42"/>
      <c r="O263" s="112"/>
      <c r="P263" s="42"/>
      <c r="Q263" s="112">
        <v>77880</v>
      </c>
      <c r="R263" s="296">
        <f t="shared" si="3"/>
        <v>77880</v>
      </c>
    </row>
    <row r="264" spans="1:18" s="53" customFormat="1" ht="22.5" customHeight="1">
      <c r="A264" s="146" t="s">
        <v>1746</v>
      </c>
      <c r="B264" s="254"/>
      <c r="C264" s="255"/>
      <c r="D264" s="14">
        <v>2190</v>
      </c>
      <c r="E264" s="14" t="s">
        <v>89</v>
      </c>
      <c r="F264" s="17" t="s">
        <v>90</v>
      </c>
      <c r="G264" s="11" t="s">
        <v>91</v>
      </c>
      <c r="H264" s="21">
        <v>60770</v>
      </c>
      <c r="I264" s="14" t="s">
        <v>15</v>
      </c>
      <c r="J264" s="30">
        <v>42502</v>
      </c>
      <c r="K264" s="191"/>
      <c r="L264" s="256">
        <v>323</v>
      </c>
      <c r="M264" s="22"/>
      <c r="N264" s="22"/>
      <c r="O264" s="21"/>
      <c r="P264" s="21"/>
      <c r="Q264" s="21">
        <v>60770</v>
      </c>
      <c r="R264" s="28">
        <f aca="true" t="shared" si="4" ref="R264:R327">SUM(M264:Q264)</f>
        <v>60770</v>
      </c>
    </row>
    <row r="265" spans="1:18" s="53" customFormat="1" ht="22.5" customHeight="1">
      <c r="A265" s="146" t="s">
        <v>477</v>
      </c>
      <c r="B265" s="254"/>
      <c r="C265" s="255"/>
      <c r="D265" s="14">
        <v>2192</v>
      </c>
      <c r="E265" s="14" t="s">
        <v>92</v>
      </c>
      <c r="F265" s="17" t="s">
        <v>90</v>
      </c>
      <c r="G265" s="11" t="s">
        <v>91</v>
      </c>
      <c r="H265" s="21">
        <v>33630</v>
      </c>
      <c r="I265" s="14" t="s">
        <v>15</v>
      </c>
      <c r="J265" s="30">
        <v>42502</v>
      </c>
      <c r="K265" s="191"/>
      <c r="L265" s="256">
        <v>323</v>
      </c>
      <c r="M265" s="22"/>
      <c r="N265" s="22"/>
      <c r="O265" s="21"/>
      <c r="P265" s="21"/>
      <c r="Q265" s="21">
        <v>33630</v>
      </c>
      <c r="R265" s="28">
        <f t="shared" si="4"/>
        <v>33630</v>
      </c>
    </row>
    <row r="266" spans="1:18" s="53" customFormat="1" ht="22.5" customHeight="1">
      <c r="A266" s="146" t="s">
        <v>1747</v>
      </c>
      <c r="B266" s="254"/>
      <c r="C266" s="255"/>
      <c r="D266" s="237" t="s">
        <v>289</v>
      </c>
      <c r="E266" s="46" t="s">
        <v>290</v>
      </c>
      <c r="F266" s="17" t="s">
        <v>90</v>
      </c>
      <c r="G266" s="47" t="s">
        <v>291</v>
      </c>
      <c r="H266" s="49">
        <v>11800</v>
      </c>
      <c r="I266" s="46" t="s">
        <v>15</v>
      </c>
      <c r="J266" s="48">
        <v>42634</v>
      </c>
      <c r="K266" s="191"/>
      <c r="L266" s="256">
        <v>191</v>
      </c>
      <c r="M266" s="21"/>
      <c r="N266" s="22"/>
      <c r="O266" s="49"/>
      <c r="P266" s="49"/>
      <c r="Q266" s="49">
        <v>11800</v>
      </c>
      <c r="R266" s="28">
        <f t="shared" si="4"/>
        <v>11800</v>
      </c>
    </row>
    <row r="267" spans="1:18" s="53" customFormat="1" ht="22.5" customHeight="1">
      <c r="A267" s="146" t="s">
        <v>673</v>
      </c>
      <c r="B267" s="238" t="s">
        <v>1407</v>
      </c>
      <c r="C267" s="173">
        <v>42782</v>
      </c>
      <c r="D267" s="14">
        <v>116</v>
      </c>
      <c r="E267" s="14" t="s">
        <v>1408</v>
      </c>
      <c r="F267" s="17" t="s">
        <v>1409</v>
      </c>
      <c r="G267" s="26" t="s">
        <v>1410</v>
      </c>
      <c r="H267" s="21">
        <v>539850</v>
      </c>
      <c r="I267" s="14" t="s">
        <v>15</v>
      </c>
      <c r="J267" s="30">
        <v>42795</v>
      </c>
      <c r="K267" s="191"/>
      <c r="L267" s="256">
        <v>30</v>
      </c>
      <c r="M267" s="21">
        <v>539850</v>
      </c>
      <c r="N267" s="22"/>
      <c r="O267" s="21"/>
      <c r="P267" s="22"/>
      <c r="Q267" s="21"/>
      <c r="R267" s="28">
        <f t="shared" si="4"/>
        <v>539850</v>
      </c>
    </row>
    <row r="268" spans="1:18" s="53" customFormat="1" ht="25.5">
      <c r="A268" s="146" t="s">
        <v>551</v>
      </c>
      <c r="B268" s="254"/>
      <c r="C268" s="255"/>
      <c r="D268" s="216" t="s">
        <v>773</v>
      </c>
      <c r="E268" s="46" t="s">
        <v>774</v>
      </c>
      <c r="F268" s="47" t="s">
        <v>775</v>
      </c>
      <c r="G268" s="190" t="s">
        <v>776</v>
      </c>
      <c r="H268" s="49">
        <v>14160</v>
      </c>
      <c r="I268" s="46" t="s">
        <v>15</v>
      </c>
      <c r="J268" s="48">
        <v>42426</v>
      </c>
      <c r="K268" s="191"/>
      <c r="L268" s="256">
        <v>399</v>
      </c>
      <c r="M268" s="21"/>
      <c r="N268" s="49"/>
      <c r="O268" s="22"/>
      <c r="P268" s="22"/>
      <c r="Q268" s="49">
        <v>14160</v>
      </c>
      <c r="R268" s="28">
        <f t="shared" si="4"/>
        <v>14160</v>
      </c>
    </row>
    <row r="269" spans="1:18" s="53" customFormat="1" ht="18.75" customHeight="1">
      <c r="A269" s="146" t="s">
        <v>552</v>
      </c>
      <c r="B269" s="254"/>
      <c r="C269" s="255"/>
      <c r="D269" s="143" t="s">
        <v>393</v>
      </c>
      <c r="E269" s="14" t="s">
        <v>112</v>
      </c>
      <c r="F269" s="17" t="s">
        <v>394</v>
      </c>
      <c r="G269" s="11" t="s">
        <v>386</v>
      </c>
      <c r="H269" s="21">
        <v>786478.92</v>
      </c>
      <c r="I269" s="14" t="s">
        <v>15</v>
      </c>
      <c r="J269" s="30">
        <v>42716</v>
      </c>
      <c r="K269" s="191"/>
      <c r="L269" s="256">
        <v>109</v>
      </c>
      <c r="M269" s="21"/>
      <c r="N269" s="21"/>
      <c r="O269" s="21"/>
      <c r="P269" s="21">
        <v>786478.92</v>
      </c>
      <c r="Q269" s="21"/>
      <c r="R269" s="28">
        <f t="shared" si="4"/>
        <v>786478.92</v>
      </c>
    </row>
    <row r="270" spans="1:18" s="53" customFormat="1" ht="23.25" customHeight="1">
      <c r="A270" s="146" t="s">
        <v>553</v>
      </c>
      <c r="B270" s="254"/>
      <c r="C270" s="255"/>
      <c r="D270" s="143" t="s">
        <v>715</v>
      </c>
      <c r="E270" s="14" t="s">
        <v>250</v>
      </c>
      <c r="F270" s="11" t="s">
        <v>394</v>
      </c>
      <c r="G270" s="11" t="s">
        <v>716</v>
      </c>
      <c r="H270" s="24">
        <v>725523</v>
      </c>
      <c r="I270" s="14" t="s">
        <v>15</v>
      </c>
      <c r="J270" s="30">
        <v>42716</v>
      </c>
      <c r="K270" s="191"/>
      <c r="L270" s="256">
        <v>109</v>
      </c>
      <c r="M270" s="21"/>
      <c r="N270" s="24"/>
      <c r="O270" s="24"/>
      <c r="P270" s="24">
        <v>725523</v>
      </c>
      <c r="Q270" s="22"/>
      <c r="R270" s="28">
        <f t="shared" si="4"/>
        <v>725523</v>
      </c>
    </row>
    <row r="271" spans="1:18" s="53" customFormat="1" ht="23.25" customHeight="1">
      <c r="A271" s="146" t="s">
        <v>1748</v>
      </c>
      <c r="B271" s="238" t="s">
        <v>1079</v>
      </c>
      <c r="C271" s="255"/>
      <c r="D271" s="143" t="s">
        <v>1102</v>
      </c>
      <c r="E271" s="14" t="s">
        <v>1103</v>
      </c>
      <c r="F271" s="11" t="s">
        <v>1104</v>
      </c>
      <c r="G271" s="26" t="s">
        <v>1105</v>
      </c>
      <c r="H271" s="24">
        <v>5000</v>
      </c>
      <c r="I271" s="14" t="s">
        <v>15</v>
      </c>
      <c r="J271" s="30">
        <v>42790</v>
      </c>
      <c r="K271" s="191"/>
      <c r="L271" s="256">
        <v>35</v>
      </c>
      <c r="M271" s="24"/>
      <c r="N271" s="24">
        <v>5000</v>
      </c>
      <c r="O271" s="24"/>
      <c r="P271" s="22"/>
      <c r="Q271" s="22"/>
      <c r="R271" s="28">
        <f t="shared" si="4"/>
        <v>5000</v>
      </c>
    </row>
    <row r="272" spans="1:18" s="53" customFormat="1" ht="23.25" customHeight="1">
      <c r="A272" s="146" t="s">
        <v>554</v>
      </c>
      <c r="B272" s="238"/>
      <c r="C272" s="173"/>
      <c r="D272" s="143" t="s">
        <v>1640</v>
      </c>
      <c r="E272" s="14" t="s">
        <v>1641</v>
      </c>
      <c r="F272" s="11" t="s">
        <v>1104</v>
      </c>
      <c r="G272" s="11" t="s">
        <v>1642</v>
      </c>
      <c r="H272" s="24">
        <v>5000</v>
      </c>
      <c r="I272" s="14" t="s">
        <v>15</v>
      </c>
      <c r="J272" s="30">
        <v>42821</v>
      </c>
      <c r="K272" s="191"/>
      <c r="L272" s="256">
        <v>4</v>
      </c>
      <c r="M272" s="24">
        <v>5000</v>
      </c>
      <c r="N272" s="24"/>
      <c r="O272" s="24"/>
      <c r="P272" s="22"/>
      <c r="Q272" s="22"/>
      <c r="R272" s="28">
        <f t="shared" si="4"/>
        <v>5000</v>
      </c>
    </row>
    <row r="273" spans="1:18" s="53" customFormat="1" ht="24.75" customHeight="1">
      <c r="A273" s="146" t="s">
        <v>555</v>
      </c>
      <c r="B273" s="273"/>
      <c r="C273" s="274"/>
      <c r="D273" s="109" t="s">
        <v>530</v>
      </c>
      <c r="E273" s="109" t="s">
        <v>531</v>
      </c>
      <c r="F273" s="128" t="s">
        <v>532</v>
      </c>
      <c r="G273" s="67" t="s">
        <v>538</v>
      </c>
      <c r="H273" s="112">
        <v>47200</v>
      </c>
      <c r="I273" s="109" t="s">
        <v>15</v>
      </c>
      <c r="J273" s="110">
        <v>42586</v>
      </c>
      <c r="K273" s="171"/>
      <c r="L273" s="256">
        <v>239</v>
      </c>
      <c r="M273" s="42"/>
      <c r="N273" s="42"/>
      <c r="O273" s="112"/>
      <c r="P273" s="42"/>
      <c r="Q273" s="112">
        <v>47200</v>
      </c>
      <c r="R273" s="28">
        <f t="shared" si="4"/>
        <v>47200</v>
      </c>
    </row>
    <row r="274" spans="1:18" s="53" customFormat="1" ht="22.5" customHeight="1">
      <c r="A274" s="146" t="s">
        <v>556</v>
      </c>
      <c r="B274" s="254"/>
      <c r="C274" s="255"/>
      <c r="D274" s="14" t="s">
        <v>533</v>
      </c>
      <c r="E274" s="14" t="s">
        <v>534</v>
      </c>
      <c r="F274" s="17" t="s">
        <v>532</v>
      </c>
      <c r="G274" s="26" t="s">
        <v>539</v>
      </c>
      <c r="H274" s="21">
        <v>47200</v>
      </c>
      <c r="I274" s="14" t="s">
        <v>15</v>
      </c>
      <c r="J274" s="30">
        <v>42608</v>
      </c>
      <c r="K274" s="191"/>
      <c r="L274" s="256">
        <v>217</v>
      </c>
      <c r="M274" s="22"/>
      <c r="N274" s="22"/>
      <c r="O274" s="21"/>
      <c r="P274" s="22"/>
      <c r="Q274" s="21">
        <v>47200</v>
      </c>
      <c r="R274" s="28">
        <f t="shared" si="4"/>
        <v>47200</v>
      </c>
    </row>
    <row r="275" spans="1:18" s="53" customFormat="1" ht="22.5" customHeight="1">
      <c r="A275" s="146" t="s">
        <v>1749</v>
      </c>
      <c r="B275" s="254"/>
      <c r="C275" s="255"/>
      <c r="D275" s="14" t="s">
        <v>317</v>
      </c>
      <c r="E275" s="14" t="s">
        <v>318</v>
      </c>
      <c r="F275" s="17" t="s">
        <v>129</v>
      </c>
      <c r="G275" s="11" t="s">
        <v>266</v>
      </c>
      <c r="H275" s="21">
        <v>17110</v>
      </c>
      <c r="I275" s="14" t="s">
        <v>15</v>
      </c>
      <c r="J275" s="30">
        <v>42698</v>
      </c>
      <c r="K275" s="191"/>
      <c r="L275" s="256">
        <v>127</v>
      </c>
      <c r="M275" s="22"/>
      <c r="N275" s="24"/>
      <c r="O275" s="21"/>
      <c r="P275" s="21"/>
      <c r="Q275" s="21">
        <v>17110</v>
      </c>
      <c r="R275" s="28">
        <f t="shared" si="4"/>
        <v>17110</v>
      </c>
    </row>
    <row r="276" spans="1:18" s="53" customFormat="1" ht="18.75" customHeight="1">
      <c r="A276" s="146" t="s">
        <v>1750</v>
      </c>
      <c r="B276" s="254"/>
      <c r="C276" s="255"/>
      <c r="D276" s="14" t="s">
        <v>323</v>
      </c>
      <c r="E276" s="14" t="s">
        <v>324</v>
      </c>
      <c r="F276" s="17" t="s">
        <v>129</v>
      </c>
      <c r="G276" s="11" t="s">
        <v>266</v>
      </c>
      <c r="H276" s="21">
        <v>86612</v>
      </c>
      <c r="I276" s="14" t="s">
        <v>15</v>
      </c>
      <c r="J276" s="30">
        <v>42524</v>
      </c>
      <c r="K276" s="191"/>
      <c r="L276" s="256">
        <v>301</v>
      </c>
      <c r="M276" s="22"/>
      <c r="N276" s="21"/>
      <c r="O276" s="21"/>
      <c r="P276" s="22"/>
      <c r="Q276" s="21">
        <v>86612</v>
      </c>
      <c r="R276" s="28">
        <f t="shared" si="4"/>
        <v>86612</v>
      </c>
    </row>
    <row r="277" spans="1:18" s="53" customFormat="1" ht="18.75" customHeight="1">
      <c r="A277" s="146" t="s">
        <v>624</v>
      </c>
      <c r="B277" s="254"/>
      <c r="C277" s="255"/>
      <c r="D277" s="14" t="s">
        <v>741</v>
      </c>
      <c r="E277" s="14" t="s">
        <v>742</v>
      </c>
      <c r="F277" s="17" t="s">
        <v>63</v>
      </c>
      <c r="G277" s="11" t="s">
        <v>266</v>
      </c>
      <c r="H277" s="21">
        <v>54280</v>
      </c>
      <c r="I277" s="14" t="s">
        <v>15</v>
      </c>
      <c r="J277" s="30">
        <v>42485</v>
      </c>
      <c r="K277" s="191"/>
      <c r="L277" s="256">
        <v>340</v>
      </c>
      <c r="M277" s="22"/>
      <c r="N277" s="21"/>
      <c r="O277" s="21"/>
      <c r="P277" s="22"/>
      <c r="Q277" s="21">
        <v>54280</v>
      </c>
      <c r="R277" s="28">
        <f t="shared" si="4"/>
        <v>54280</v>
      </c>
    </row>
    <row r="278" spans="1:18" s="53" customFormat="1" ht="22.5" customHeight="1">
      <c r="A278" s="146" t="s">
        <v>625</v>
      </c>
      <c r="B278" s="254"/>
      <c r="C278" s="255"/>
      <c r="D278" s="14" t="s">
        <v>743</v>
      </c>
      <c r="E278" s="14" t="s">
        <v>744</v>
      </c>
      <c r="F278" s="17" t="s">
        <v>63</v>
      </c>
      <c r="G278" s="11" t="s">
        <v>266</v>
      </c>
      <c r="H278" s="21">
        <v>35000</v>
      </c>
      <c r="I278" s="14" t="s">
        <v>15</v>
      </c>
      <c r="J278" s="30">
        <v>42555</v>
      </c>
      <c r="K278" s="191"/>
      <c r="L278" s="256">
        <v>270</v>
      </c>
      <c r="M278" s="22"/>
      <c r="N278" s="21"/>
      <c r="O278" s="21"/>
      <c r="P278" s="22"/>
      <c r="Q278" s="21">
        <v>35000</v>
      </c>
      <c r="R278" s="28">
        <f t="shared" si="4"/>
        <v>35000</v>
      </c>
    </row>
    <row r="279" spans="1:18" s="53" customFormat="1" ht="22.5" customHeight="1">
      <c r="A279" s="146" t="s">
        <v>626</v>
      </c>
      <c r="B279" s="254"/>
      <c r="C279" s="255"/>
      <c r="D279" s="14" t="s">
        <v>745</v>
      </c>
      <c r="E279" s="14" t="s">
        <v>746</v>
      </c>
      <c r="F279" s="17" t="s">
        <v>63</v>
      </c>
      <c r="G279" s="11" t="s">
        <v>266</v>
      </c>
      <c r="H279" s="21">
        <v>130095</v>
      </c>
      <c r="I279" s="14" t="s">
        <v>15</v>
      </c>
      <c r="J279" s="30">
        <v>42555</v>
      </c>
      <c r="K279" s="191"/>
      <c r="L279" s="256">
        <v>270</v>
      </c>
      <c r="M279" s="22"/>
      <c r="N279" s="21"/>
      <c r="O279" s="21"/>
      <c r="P279" s="22"/>
      <c r="Q279" s="21">
        <v>130095</v>
      </c>
      <c r="R279" s="28">
        <f t="shared" si="4"/>
        <v>130095</v>
      </c>
    </row>
    <row r="280" spans="1:18" s="53" customFormat="1" ht="22.5" customHeight="1">
      <c r="A280" s="146" t="s">
        <v>627</v>
      </c>
      <c r="B280" s="254"/>
      <c r="C280" s="255"/>
      <c r="D280" s="14" t="s">
        <v>747</v>
      </c>
      <c r="E280" s="14" t="s">
        <v>748</v>
      </c>
      <c r="F280" s="17" t="s">
        <v>63</v>
      </c>
      <c r="G280" s="11" t="s">
        <v>266</v>
      </c>
      <c r="H280" s="21">
        <v>35400</v>
      </c>
      <c r="I280" s="14" t="s">
        <v>15</v>
      </c>
      <c r="J280" s="30">
        <v>42555</v>
      </c>
      <c r="K280" s="191"/>
      <c r="L280" s="256">
        <v>270</v>
      </c>
      <c r="M280" s="22"/>
      <c r="N280" s="21"/>
      <c r="O280" s="21"/>
      <c r="P280" s="22"/>
      <c r="Q280" s="21">
        <v>35400</v>
      </c>
      <c r="R280" s="28">
        <f t="shared" si="4"/>
        <v>35400</v>
      </c>
    </row>
    <row r="281" spans="1:18" s="53" customFormat="1" ht="23.25" customHeight="1">
      <c r="A281" s="146" t="s">
        <v>628</v>
      </c>
      <c r="B281" s="254"/>
      <c r="C281" s="255"/>
      <c r="D281" s="14" t="s">
        <v>749</v>
      </c>
      <c r="E281" s="14" t="s">
        <v>750</v>
      </c>
      <c r="F281" s="17" t="s">
        <v>63</v>
      </c>
      <c r="G281" s="9" t="s">
        <v>266</v>
      </c>
      <c r="H281" s="21">
        <v>15000</v>
      </c>
      <c r="I281" s="14" t="s">
        <v>15</v>
      </c>
      <c r="J281" s="30">
        <v>42556</v>
      </c>
      <c r="K281" s="191"/>
      <c r="L281" s="256">
        <v>269</v>
      </c>
      <c r="M281" s="22"/>
      <c r="N281" s="21"/>
      <c r="O281" s="21"/>
      <c r="P281" s="22"/>
      <c r="Q281" s="21">
        <v>15000</v>
      </c>
      <c r="R281" s="28">
        <f t="shared" si="4"/>
        <v>15000</v>
      </c>
    </row>
    <row r="282" spans="1:18" s="53" customFormat="1" ht="23.25" customHeight="1">
      <c r="A282" s="146" t="s">
        <v>629</v>
      </c>
      <c r="B282" s="254"/>
      <c r="C282" s="255"/>
      <c r="D282" s="14" t="s">
        <v>751</v>
      </c>
      <c r="E282" s="14" t="s">
        <v>752</v>
      </c>
      <c r="F282" s="17" t="s">
        <v>63</v>
      </c>
      <c r="G282" s="11" t="s">
        <v>266</v>
      </c>
      <c r="H282" s="21">
        <v>35000.01</v>
      </c>
      <c r="I282" s="14" t="s">
        <v>15</v>
      </c>
      <c r="J282" s="30">
        <v>42556</v>
      </c>
      <c r="K282" s="191"/>
      <c r="L282" s="256">
        <v>269</v>
      </c>
      <c r="M282" s="22"/>
      <c r="N282" s="21"/>
      <c r="O282" s="21"/>
      <c r="P282" s="22"/>
      <c r="Q282" s="21">
        <v>35000.01</v>
      </c>
      <c r="R282" s="28">
        <f t="shared" si="4"/>
        <v>35000.01</v>
      </c>
    </row>
    <row r="283" spans="1:18" s="53" customFormat="1" ht="23.25" customHeight="1">
      <c r="A283" s="146" t="s">
        <v>630</v>
      </c>
      <c r="B283" s="273"/>
      <c r="C283" s="274"/>
      <c r="D283" s="109" t="s">
        <v>753</v>
      </c>
      <c r="E283" s="109" t="s">
        <v>754</v>
      </c>
      <c r="F283" s="128" t="s">
        <v>63</v>
      </c>
      <c r="G283" s="9" t="s">
        <v>266</v>
      </c>
      <c r="H283" s="112">
        <v>106548.1</v>
      </c>
      <c r="I283" s="109" t="s">
        <v>15</v>
      </c>
      <c r="J283" s="110">
        <v>42564</v>
      </c>
      <c r="K283" s="171"/>
      <c r="L283" s="256">
        <v>261</v>
      </c>
      <c r="M283" s="42"/>
      <c r="N283" s="112"/>
      <c r="O283" s="112"/>
      <c r="P283" s="42"/>
      <c r="Q283" s="112">
        <v>106548.1</v>
      </c>
      <c r="R283" s="28">
        <f t="shared" si="4"/>
        <v>106548.1</v>
      </c>
    </row>
    <row r="284" spans="1:18" s="53" customFormat="1" ht="23.25" customHeight="1">
      <c r="A284" s="146" t="s">
        <v>631</v>
      </c>
      <c r="B284" s="273"/>
      <c r="C284" s="274"/>
      <c r="D284" s="109" t="s">
        <v>755</v>
      </c>
      <c r="E284" s="109" t="s">
        <v>756</v>
      </c>
      <c r="F284" s="128" t="s">
        <v>63</v>
      </c>
      <c r="G284" s="114" t="s">
        <v>266</v>
      </c>
      <c r="H284" s="112">
        <v>28084</v>
      </c>
      <c r="I284" s="109" t="s">
        <v>15</v>
      </c>
      <c r="J284" s="110">
        <v>42565</v>
      </c>
      <c r="K284" s="171"/>
      <c r="L284" s="256">
        <v>260</v>
      </c>
      <c r="M284" s="42"/>
      <c r="N284" s="112"/>
      <c r="O284" s="112"/>
      <c r="P284" s="42"/>
      <c r="Q284" s="112">
        <v>28084</v>
      </c>
      <c r="R284" s="28">
        <f t="shared" si="4"/>
        <v>28084</v>
      </c>
    </row>
    <row r="285" spans="1:18" s="53" customFormat="1" ht="23.25" customHeight="1">
      <c r="A285" s="146" t="s">
        <v>1751</v>
      </c>
      <c r="B285" s="273"/>
      <c r="C285" s="274"/>
      <c r="D285" s="109" t="s">
        <v>61</v>
      </c>
      <c r="E285" s="109" t="s">
        <v>62</v>
      </c>
      <c r="F285" s="128" t="s">
        <v>63</v>
      </c>
      <c r="G285" s="114" t="s">
        <v>266</v>
      </c>
      <c r="H285" s="112">
        <v>306564</v>
      </c>
      <c r="I285" s="109" t="s">
        <v>15</v>
      </c>
      <c r="J285" s="110">
        <v>42562</v>
      </c>
      <c r="K285" s="171"/>
      <c r="L285" s="256">
        <v>263</v>
      </c>
      <c r="M285" s="112"/>
      <c r="N285" s="112"/>
      <c r="O285" s="112"/>
      <c r="P285" s="112"/>
      <c r="Q285" s="112">
        <v>306564</v>
      </c>
      <c r="R285" s="28">
        <f t="shared" si="4"/>
        <v>306564</v>
      </c>
    </row>
    <row r="286" spans="1:18" s="53" customFormat="1" ht="23.25" customHeight="1">
      <c r="A286" s="146" t="s">
        <v>632</v>
      </c>
      <c r="B286" s="273"/>
      <c r="C286" s="274"/>
      <c r="D286" s="150" t="s">
        <v>701</v>
      </c>
      <c r="E286" s="109" t="s">
        <v>702</v>
      </c>
      <c r="F286" s="114" t="s">
        <v>703</v>
      </c>
      <c r="G286" s="114" t="s">
        <v>704</v>
      </c>
      <c r="H286" s="133">
        <v>14750</v>
      </c>
      <c r="I286" s="109" t="s">
        <v>15</v>
      </c>
      <c r="J286" s="110">
        <v>42733</v>
      </c>
      <c r="K286" s="171"/>
      <c r="L286" s="256">
        <v>92</v>
      </c>
      <c r="M286" s="112"/>
      <c r="N286" s="112"/>
      <c r="O286" s="133"/>
      <c r="P286" s="133">
        <v>14750</v>
      </c>
      <c r="Q286" s="42"/>
      <c r="R286" s="28">
        <f t="shared" si="4"/>
        <v>14750</v>
      </c>
    </row>
    <row r="287" spans="1:18" s="53" customFormat="1" ht="25.5">
      <c r="A287" s="146" t="s">
        <v>1752</v>
      </c>
      <c r="B287" s="273"/>
      <c r="C287" s="274"/>
      <c r="D287" s="150" t="s">
        <v>783</v>
      </c>
      <c r="E287" s="109" t="s">
        <v>784</v>
      </c>
      <c r="F287" s="114" t="s">
        <v>703</v>
      </c>
      <c r="G287" s="141" t="s">
        <v>785</v>
      </c>
      <c r="H287" s="112">
        <v>4130</v>
      </c>
      <c r="I287" s="109" t="s">
        <v>15</v>
      </c>
      <c r="J287" s="110">
        <v>42761</v>
      </c>
      <c r="K287" s="171"/>
      <c r="L287" s="256">
        <v>64</v>
      </c>
      <c r="M287" s="112"/>
      <c r="N287" s="112"/>
      <c r="O287" s="112">
        <v>4130</v>
      </c>
      <c r="P287" s="42"/>
      <c r="Q287" s="42"/>
      <c r="R287" s="28">
        <f t="shared" si="4"/>
        <v>4130</v>
      </c>
    </row>
    <row r="288" spans="1:18" s="53" customFormat="1" ht="21.75" customHeight="1">
      <c r="A288" s="146" t="s">
        <v>1753</v>
      </c>
      <c r="B288" s="273"/>
      <c r="C288" s="274"/>
      <c r="D288" s="109" t="s">
        <v>296</v>
      </c>
      <c r="E288" s="109" t="s">
        <v>85</v>
      </c>
      <c r="F288" s="114" t="s">
        <v>297</v>
      </c>
      <c r="G288" s="11" t="s">
        <v>298</v>
      </c>
      <c r="H288" s="133">
        <v>96524</v>
      </c>
      <c r="I288" s="109" t="s">
        <v>15</v>
      </c>
      <c r="J288" s="110">
        <v>42555</v>
      </c>
      <c r="K288" s="171"/>
      <c r="L288" s="256">
        <v>270</v>
      </c>
      <c r="M288" s="112"/>
      <c r="N288" s="112"/>
      <c r="O288" s="42"/>
      <c r="P288" s="42"/>
      <c r="Q288" s="133">
        <v>96524</v>
      </c>
      <c r="R288" s="28">
        <f t="shared" si="4"/>
        <v>96524</v>
      </c>
    </row>
    <row r="289" spans="1:18" s="53" customFormat="1" ht="21.75" customHeight="1">
      <c r="A289" s="146" t="s">
        <v>1020</v>
      </c>
      <c r="B289" s="273"/>
      <c r="C289" s="274"/>
      <c r="D289" s="109" t="s">
        <v>327</v>
      </c>
      <c r="E289" s="109" t="s">
        <v>328</v>
      </c>
      <c r="F289" s="128" t="s">
        <v>297</v>
      </c>
      <c r="G289" s="114" t="s">
        <v>329</v>
      </c>
      <c r="H289" s="112">
        <v>89178.5</v>
      </c>
      <c r="I289" s="109" t="s">
        <v>15</v>
      </c>
      <c r="J289" s="110">
        <v>42555</v>
      </c>
      <c r="K289" s="171"/>
      <c r="L289" s="256">
        <v>270</v>
      </c>
      <c r="M289" s="42"/>
      <c r="N289" s="112"/>
      <c r="O289" s="112"/>
      <c r="P289" s="42"/>
      <c r="Q289" s="112">
        <v>89178.5</v>
      </c>
      <c r="R289" s="28">
        <f t="shared" si="4"/>
        <v>89178.5</v>
      </c>
    </row>
    <row r="290" spans="1:18" s="53" customFormat="1" ht="25.5">
      <c r="A290" s="146" t="s">
        <v>633</v>
      </c>
      <c r="B290" s="273"/>
      <c r="C290" s="274"/>
      <c r="D290" s="109" t="s">
        <v>1297</v>
      </c>
      <c r="E290" s="109" t="s">
        <v>1298</v>
      </c>
      <c r="F290" s="114" t="s">
        <v>297</v>
      </c>
      <c r="G290" s="141" t="s">
        <v>1299</v>
      </c>
      <c r="H290" s="133">
        <v>96465</v>
      </c>
      <c r="I290" s="109" t="s">
        <v>15</v>
      </c>
      <c r="J290" s="110">
        <v>42496</v>
      </c>
      <c r="K290" s="171"/>
      <c r="L290" s="256">
        <v>329</v>
      </c>
      <c r="M290" s="133"/>
      <c r="N290" s="133"/>
      <c r="O290" s="133"/>
      <c r="P290" s="42"/>
      <c r="Q290" s="133">
        <v>96465</v>
      </c>
      <c r="R290" s="28">
        <f t="shared" si="4"/>
        <v>96465</v>
      </c>
    </row>
    <row r="291" spans="1:18" s="53" customFormat="1" ht="25.5">
      <c r="A291" s="146" t="s">
        <v>634</v>
      </c>
      <c r="B291" s="278" t="s">
        <v>1599</v>
      </c>
      <c r="C291" s="202">
        <v>42780</v>
      </c>
      <c r="D291" s="109" t="s">
        <v>1600</v>
      </c>
      <c r="E291" s="109" t="s">
        <v>1601</v>
      </c>
      <c r="F291" s="114" t="s">
        <v>1602</v>
      </c>
      <c r="G291" s="141" t="s">
        <v>1603</v>
      </c>
      <c r="H291" s="133">
        <v>78280.02</v>
      </c>
      <c r="I291" s="109" t="s">
        <v>15</v>
      </c>
      <c r="J291" s="110">
        <v>42781</v>
      </c>
      <c r="K291" s="171"/>
      <c r="L291" s="256">
        <v>44</v>
      </c>
      <c r="M291" s="133"/>
      <c r="N291" s="133">
        <v>78280.02</v>
      </c>
      <c r="O291" s="133"/>
      <c r="P291" s="42"/>
      <c r="Q291" s="42"/>
      <c r="R291" s="28">
        <f t="shared" si="4"/>
        <v>78280.02</v>
      </c>
    </row>
    <row r="292" spans="1:18" s="53" customFormat="1" ht="25.5">
      <c r="A292" s="146" t="s">
        <v>1754</v>
      </c>
      <c r="B292" s="278" t="s">
        <v>888</v>
      </c>
      <c r="C292" s="202">
        <v>42724</v>
      </c>
      <c r="D292" s="150" t="s">
        <v>889</v>
      </c>
      <c r="E292" s="109" t="s">
        <v>690</v>
      </c>
      <c r="F292" s="114" t="s">
        <v>890</v>
      </c>
      <c r="G292" s="141" t="s">
        <v>891</v>
      </c>
      <c r="H292" s="133">
        <v>265778.48</v>
      </c>
      <c r="I292" s="109" t="s">
        <v>15</v>
      </c>
      <c r="J292" s="110">
        <v>42772</v>
      </c>
      <c r="K292" s="171"/>
      <c r="L292" s="256">
        <v>53</v>
      </c>
      <c r="M292" s="133"/>
      <c r="N292" s="133">
        <v>265778.48</v>
      </c>
      <c r="O292" s="133"/>
      <c r="P292" s="42"/>
      <c r="Q292" s="42"/>
      <c r="R292" s="28">
        <f t="shared" si="4"/>
        <v>265778.48</v>
      </c>
    </row>
    <row r="293" spans="1:18" s="53" customFormat="1" ht="25.5">
      <c r="A293" s="146" t="s">
        <v>1755</v>
      </c>
      <c r="B293" s="278" t="s">
        <v>1216</v>
      </c>
      <c r="C293" s="202">
        <v>42762</v>
      </c>
      <c r="D293" s="150" t="s">
        <v>918</v>
      </c>
      <c r="E293" s="109" t="s">
        <v>919</v>
      </c>
      <c r="F293" s="114" t="s">
        <v>890</v>
      </c>
      <c r="G293" s="141" t="s">
        <v>1217</v>
      </c>
      <c r="H293" s="133">
        <v>290456.51</v>
      </c>
      <c r="I293" s="109" t="s">
        <v>15</v>
      </c>
      <c r="J293" s="110">
        <v>42797</v>
      </c>
      <c r="K293" s="171"/>
      <c r="L293" s="256">
        <v>28</v>
      </c>
      <c r="M293" s="133">
        <v>290456.51</v>
      </c>
      <c r="N293" s="133"/>
      <c r="O293" s="133"/>
      <c r="P293" s="42"/>
      <c r="Q293" s="42"/>
      <c r="R293" s="297">
        <f t="shared" si="4"/>
        <v>290456.51</v>
      </c>
    </row>
    <row r="294" spans="1:18" s="53" customFormat="1" ht="24.75" customHeight="1">
      <c r="A294" s="146" t="s">
        <v>684</v>
      </c>
      <c r="B294" s="278" t="s">
        <v>1557</v>
      </c>
      <c r="C294" s="202">
        <v>42797</v>
      </c>
      <c r="D294" s="150" t="s">
        <v>1545</v>
      </c>
      <c r="E294" s="109" t="s">
        <v>1547</v>
      </c>
      <c r="F294" s="114" t="s">
        <v>890</v>
      </c>
      <c r="G294" s="141" t="s">
        <v>1558</v>
      </c>
      <c r="H294" s="133">
        <v>149133.74</v>
      </c>
      <c r="I294" s="109" t="s">
        <v>15</v>
      </c>
      <c r="J294" s="110">
        <v>42800</v>
      </c>
      <c r="K294" s="171"/>
      <c r="L294" s="295">
        <v>25</v>
      </c>
      <c r="M294" s="133">
        <v>149133.74</v>
      </c>
      <c r="N294" s="133"/>
      <c r="O294" s="133"/>
      <c r="P294" s="42"/>
      <c r="Q294" s="42"/>
      <c r="R294" s="296">
        <f t="shared" si="4"/>
        <v>149133.74</v>
      </c>
    </row>
    <row r="295" spans="1:18" s="53" customFormat="1" ht="21.75" customHeight="1">
      <c r="A295" s="146" t="s">
        <v>685</v>
      </c>
      <c r="B295" s="273"/>
      <c r="C295" s="274"/>
      <c r="D295" s="150" t="s">
        <v>713</v>
      </c>
      <c r="E295" s="109" t="s">
        <v>391</v>
      </c>
      <c r="F295" s="114" t="s">
        <v>714</v>
      </c>
      <c r="G295" s="114" t="s">
        <v>266</v>
      </c>
      <c r="H295" s="133">
        <v>19293</v>
      </c>
      <c r="I295" s="109" t="s">
        <v>15</v>
      </c>
      <c r="J295" s="110">
        <v>42739</v>
      </c>
      <c r="K295" s="171"/>
      <c r="L295" s="256">
        <v>86</v>
      </c>
      <c r="M295" s="133"/>
      <c r="N295" s="133"/>
      <c r="O295" s="133">
        <v>19293</v>
      </c>
      <c r="P295" s="42"/>
      <c r="Q295" s="42"/>
      <c r="R295" s="28">
        <f t="shared" si="4"/>
        <v>19293</v>
      </c>
    </row>
    <row r="296" spans="1:18" s="53" customFormat="1" ht="25.5" customHeight="1">
      <c r="A296" s="146" t="s">
        <v>686</v>
      </c>
      <c r="B296" s="273"/>
      <c r="C296" s="274"/>
      <c r="D296" s="150" t="s">
        <v>786</v>
      </c>
      <c r="E296" s="109" t="s">
        <v>429</v>
      </c>
      <c r="F296" s="114" t="s">
        <v>714</v>
      </c>
      <c r="G296" s="114" t="s">
        <v>350</v>
      </c>
      <c r="H296" s="112">
        <v>22597</v>
      </c>
      <c r="I296" s="109" t="s">
        <v>15</v>
      </c>
      <c r="J296" s="110">
        <v>42759</v>
      </c>
      <c r="K296" s="171"/>
      <c r="L296" s="256">
        <v>66</v>
      </c>
      <c r="M296" s="112"/>
      <c r="N296" s="112"/>
      <c r="O296" s="112">
        <v>22597</v>
      </c>
      <c r="P296" s="42"/>
      <c r="Q296" s="42"/>
      <c r="R296" s="28">
        <f t="shared" si="4"/>
        <v>22597</v>
      </c>
    </row>
    <row r="297" spans="1:18" s="53" customFormat="1" ht="24" customHeight="1">
      <c r="A297" s="146" t="s">
        <v>1756</v>
      </c>
      <c r="B297" s="278" t="s">
        <v>1114</v>
      </c>
      <c r="C297" s="202">
        <v>42653</v>
      </c>
      <c r="D297" s="150" t="s">
        <v>544</v>
      </c>
      <c r="E297" s="109" t="s">
        <v>545</v>
      </c>
      <c r="F297" s="114" t="s">
        <v>714</v>
      </c>
      <c r="G297" s="141" t="s">
        <v>1115</v>
      </c>
      <c r="H297" s="133">
        <v>20296</v>
      </c>
      <c r="I297" s="109" t="s">
        <v>15</v>
      </c>
      <c r="J297" s="110">
        <v>42772</v>
      </c>
      <c r="K297" s="171"/>
      <c r="L297" s="256">
        <v>53</v>
      </c>
      <c r="M297" s="133"/>
      <c r="N297" s="133">
        <v>20296</v>
      </c>
      <c r="O297" s="133"/>
      <c r="P297" s="42"/>
      <c r="Q297" s="42"/>
      <c r="R297" s="28">
        <f t="shared" si="4"/>
        <v>20296</v>
      </c>
    </row>
    <row r="298" spans="1:18" s="53" customFormat="1" ht="25.5">
      <c r="A298" s="146" t="s">
        <v>687</v>
      </c>
      <c r="B298" s="278" t="s">
        <v>885</v>
      </c>
      <c r="C298" s="274"/>
      <c r="D298" s="150" t="s">
        <v>1355</v>
      </c>
      <c r="E298" s="109" t="s">
        <v>1356</v>
      </c>
      <c r="F298" s="114" t="s">
        <v>1357</v>
      </c>
      <c r="G298" s="141" t="s">
        <v>1358</v>
      </c>
      <c r="H298" s="133">
        <v>18172</v>
      </c>
      <c r="I298" s="109" t="s">
        <v>15</v>
      </c>
      <c r="J298" s="110">
        <v>42794</v>
      </c>
      <c r="K298" s="171"/>
      <c r="L298" s="256">
        <v>31</v>
      </c>
      <c r="M298" s="133"/>
      <c r="N298" s="133">
        <v>18172</v>
      </c>
      <c r="O298" s="133"/>
      <c r="P298" s="42"/>
      <c r="Q298" s="42"/>
      <c r="R298" s="28">
        <f t="shared" si="4"/>
        <v>18172</v>
      </c>
    </row>
    <row r="299" spans="1:18" s="53" customFormat="1" ht="24" customHeight="1">
      <c r="A299" s="146" t="s">
        <v>688</v>
      </c>
      <c r="B299" s="273"/>
      <c r="C299" s="274"/>
      <c r="D299" s="109" t="s">
        <v>771</v>
      </c>
      <c r="E299" s="109" t="s">
        <v>52</v>
      </c>
      <c r="F299" s="128" t="s">
        <v>17</v>
      </c>
      <c r="G299" s="128" t="s">
        <v>18</v>
      </c>
      <c r="H299" s="112">
        <v>60991.79</v>
      </c>
      <c r="I299" s="109" t="s">
        <v>15</v>
      </c>
      <c r="J299" s="110">
        <v>42542</v>
      </c>
      <c r="K299" s="171"/>
      <c r="L299" s="256">
        <v>283</v>
      </c>
      <c r="M299" s="42"/>
      <c r="N299" s="112"/>
      <c r="O299" s="112"/>
      <c r="P299" s="112"/>
      <c r="Q299" s="112">
        <v>60991.79</v>
      </c>
      <c r="R299" s="28">
        <f t="shared" si="4"/>
        <v>60991.79</v>
      </c>
    </row>
    <row r="300" spans="1:18" s="53" customFormat="1" ht="19.5" customHeight="1">
      <c r="A300" s="146" t="s">
        <v>1021</v>
      </c>
      <c r="B300" s="273"/>
      <c r="C300" s="274"/>
      <c r="D300" s="109" t="s">
        <v>772</v>
      </c>
      <c r="E300" s="109" t="s">
        <v>53</v>
      </c>
      <c r="F300" s="128" t="s">
        <v>17</v>
      </c>
      <c r="G300" s="114" t="s">
        <v>54</v>
      </c>
      <c r="H300" s="112">
        <v>7866.16</v>
      </c>
      <c r="I300" s="109" t="s">
        <v>15</v>
      </c>
      <c r="J300" s="110">
        <v>42553</v>
      </c>
      <c r="K300" s="171"/>
      <c r="L300" s="256">
        <v>272</v>
      </c>
      <c r="M300" s="112"/>
      <c r="N300" s="112"/>
      <c r="O300" s="112"/>
      <c r="P300" s="42"/>
      <c r="Q300" s="112">
        <v>7866.16</v>
      </c>
      <c r="R300" s="28">
        <f t="shared" si="4"/>
        <v>7866.16</v>
      </c>
    </row>
    <row r="301" spans="1:18" s="53" customFormat="1" ht="19.5" customHeight="1">
      <c r="A301" s="146" t="s">
        <v>727</v>
      </c>
      <c r="B301" s="278" t="s">
        <v>1596</v>
      </c>
      <c r="C301" s="202">
        <v>42804</v>
      </c>
      <c r="D301" s="150" t="s">
        <v>332</v>
      </c>
      <c r="E301" s="109" t="s">
        <v>112</v>
      </c>
      <c r="F301" s="114" t="s">
        <v>1597</v>
      </c>
      <c r="G301" s="141" t="s">
        <v>1598</v>
      </c>
      <c r="H301" s="133">
        <v>71611.25</v>
      </c>
      <c r="I301" s="109" t="s">
        <v>15</v>
      </c>
      <c r="J301" s="110">
        <v>42811</v>
      </c>
      <c r="K301" s="171"/>
      <c r="L301" s="256">
        <v>14</v>
      </c>
      <c r="M301" s="133">
        <v>71611.25</v>
      </c>
      <c r="N301" s="133"/>
      <c r="O301" s="133"/>
      <c r="P301" s="42"/>
      <c r="Q301" s="42"/>
      <c r="R301" s="28">
        <f t="shared" si="4"/>
        <v>71611.25</v>
      </c>
    </row>
    <row r="302" spans="1:18" s="53" customFormat="1" ht="19.5" customHeight="1">
      <c r="A302" s="146" t="s">
        <v>728</v>
      </c>
      <c r="B302" s="273"/>
      <c r="C302" s="274"/>
      <c r="D302" s="150" t="s">
        <v>437</v>
      </c>
      <c r="E302" s="109" t="s">
        <v>438</v>
      </c>
      <c r="F302" s="128" t="s">
        <v>439</v>
      </c>
      <c r="G302" s="114" t="s">
        <v>440</v>
      </c>
      <c r="H302" s="112">
        <v>23000</v>
      </c>
      <c r="I302" s="109" t="s">
        <v>15</v>
      </c>
      <c r="J302" s="110">
        <v>42689</v>
      </c>
      <c r="K302" s="171"/>
      <c r="L302" s="256">
        <v>136</v>
      </c>
      <c r="M302" s="42"/>
      <c r="N302" s="112"/>
      <c r="O302" s="112"/>
      <c r="P302" s="112"/>
      <c r="Q302" s="112">
        <v>23000</v>
      </c>
      <c r="R302" s="28">
        <f t="shared" si="4"/>
        <v>23000</v>
      </c>
    </row>
    <row r="303" spans="1:18" s="53" customFormat="1" ht="25.5">
      <c r="A303" s="146" t="s">
        <v>729</v>
      </c>
      <c r="B303" s="278" t="s">
        <v>1133</v>
      </c>
      <c r="C303" s="202">
        <v>42772</v>
      </c>
      <c r="D303" s="150" t="s">
        <v>1134</v>
      </c>
      <c r="E303" s="109" t="s">
        <v>1135</v>
      </c>
      <c r="F303" s="141" t="s">
        <v>1136</v>
      </c>
      <c r="G303" s="141" t="s">
        <v>1137</v>
      </c>
      <c r="H303" s="133">
        <v>139500</v>
      </c>
      <c r="I303" s="109" t="s">
        <v>15</v>
      </c>
      <c r="J303" s="110">
        <v>42772</v>
      </c>
      <c r="K303" s="171"/>
      <c r="L303" s="256">
        <v>53</v>
      </c>
      <c r="M303" s="133"/>
      <c r="N303" s="133">
        <v>139500</v>
      </c>
      <c r="O303" s="133"/>
      <c r="P303" s="42"/>
      <c r="Q303" s="42"/>
      <c r="R303" s="28">
        <f t="shared" si="4"/>
        <v>139500</v>
      </c>
    </row>
    <row r="304" spans="1:18" s="53" customFormat="1" ht="27" customHeight="1">
      <c r="A304" s="146" t="s">
        <v>730</v>
      </c>
      <c r="B304" s="273"/>
      <c r="C304" s="274"/>
      <c r="D304" s="150" t="s">
        <v>693</v>
      </c>
      <c r="E304" s="109" t="s">
        <v>250</v>
      </c>
      <c r="F304" s="114" t="s">
        <v>694</v>
      </c>
      <c r="G304" s="114" t="s">
        <v>695</v>
      </c>
      <c r="H304" s="133">
        <v>687017.24</v>
      </c>
      <c r="I304" s="109" t="s">
        <v>15</v>
      </c>
      <c r="J304" s="110">
        <v>42726</v>
      </c>
      <c r="K304" s="171"/>
      <c r="L304" s="256">
        <v>99</v>
      </c>
      <c r="M304" s="112"/>
      <c r="N304" s="133"/>
      <c r="O304" s="133"/>
      <c r="P304" s="133">
        <v>687017.24</v>
      </c>
      <c r="Q304" s="42"/>
      <c r="R304" s="28">
        <f t="shared" si="4"/>
        <v>687017.24</v>
      </c>
    </row>
    <row r="305" spans="1:18" s="53" customFormat="1" ht="27" customHeight="1">
      <c r="A305" s="146" t="s">
        <v>731</v>
      </c>
      <c r="B305" s="273"/>
      <c r="C305" s="274"/>
      <c r="D305" s="150" t="s">
        <v>827</v>
      </c>
      <c r="E305" s="109" t="s">
        <v>276</v>
      </c>
      <c r="F305" s="114" t="s">
        <v>694</v>
      </c>
      <c r="G305" s="141" t="s">
        <v>828</v>
      </c>
      <c r="H305" s="133">
        <v>465141.65</v>
      </c>
      <c r="I305" s="109" t="s">
        <v>15</v>
      </c>
      <c r="J305" s="110">
        <v>42769</v>
      </c>
      <c r="K305" s="171"/>
      <c r="L305" s="256">
        <v>56</v>
      </c>
      <c r="M305" s="133"/>
      <c r="N305" s="133">
        <v>465141.65</v>
      </c>
      <c r="O305" s="133"/>
      <c r="P305" s="42"/>
      <c r="Q305" s="42"/>
      <c r="R305" s="28">
        <f t="shared" si="4"/>
        <v>465141.65</v>
      </c>
    </row>
    <row r="306" spans="1:18" s="53" customFormat="1" ht="25.5">
      <c r="A306" s="146" t="s">
        <v>733</v>
      </c>
      <c r="B306" s="273"/>
      <c r="C306" s="274"/>
      <c r="D306" s="150" t="s">
        <v>931</v>
      </c>
      <c r="E306" s="109" t="s">
        <v>461</v>
      </c>
      <c r="F306" s="114" t="s">
        <v>694</v>
      </c>
      <c r="G306" s="141" t="s">
        <v>932</v>
      </c>
      <c r="H306" s="133">
        <v>50008.61</v>
      </c>
      <c r="I306" s="109" t="s">
        <v>15</v>
      </c>
      <c r="J306" s="110">
        <v>42767</v>
      </c>
      <c r="K306" s="171"/>
      <c r="L306" s="256">
        <v>58</v>
      </c>
      <c r="M306" s="133"/>
      <c r="N306" s="133">
        <v>50008.61</v>
      </c>
      <c r="O306" s="133"/>
      <c r="P306" s="42"/>
      <c r="Q306" s="42"/>
      <c r="R306" s="28">
        <f t="shared" si="4"/>
        <v>50008.61</v>
      </c>
    </row>
    <row r="307" spans="1:18" s="53" customFormat="1" ht="27" customHeight="1">
      <c r="A307" s="146" t="s">
        <v>734</v>
      </c>
      <c r="B307" s="278" t="s">
        <v>949</v>
      </c>
      <c r="C307" s="202">
        <v>42724</v>
      </c>
      <c r="D307" s="150" t="s">
        <v>813</v>
      </c>
      <c r="E307" s="109" t="s">
        <v>255</v>
      </c>
      <c r="F307" s="114" t="s">
        <v>694</v>
      </c>
      <c r="G307" s="141" t="s">
        <v>950</v>
      </c>
      <c r="H307" s="133">
        <v>302749.73</v>
      </c>
      <c r="I307" s="109" t="s">
        <v>15</v>
      </c>
      <c r="J307" s="110">
        <v>42772</v>
      </c>
      <c r="K307" s="171"/>
      <c r="L307" s="256">
        <v>53</v>
      </c>
      <c r="M307" s="133"/>
      <c r="N307" s="133">
        <v>302749.73</v>
      </c>
      <c r="O307" s="133"/>
      <c r="P307" s="42"/>
      <c r="Q307" s="42"/>
      <c r="R307" s="28">
        <f t="shared" si="4"/>
        <v>302749.73</v>
      </c>
    </row>
    <row r="308" spans="1:18" s="53" customFormat="1" ht="24.75" customHeight="1">
      <c r="A308" s="146" t="s">
        <v>735</v>
      </c>
      <c r="B308" s="278" t="s">
        <v>1158</v>
      </c>
      <c r="C308" s="202">
        <v>42786</v>
      </c>
      <c r="D308" s="150" t="s">
        <v>1159</v>
      </c>
      <c r="E308" s="109" t="s">
        <v>1160</v>
      </c>
      <c r="F308" s="114" t="s">
        <v>694</v>
      </c>
      <c r="G308" s="141" t="s">
        <v>1161</v>
      </c>
      <c r="H308" s="133">
        <v>89030.27</v>
      </c>
      <c r="I308" s="109" t="s">
        <v>15</v>
      </c>
      <c r="J308" s="110">
        <v>42788</v>
      </c>
      <c r="K308" s="171"/>
      <c r="L308" s="256">
        <v>37</v>
      </c>
      <c r="M308" s="133"/>
      <c r="N308" s="133">
        <v>89030.27</v>
      </c>
      <c r="O308" s="133"/>
      <c r="P308" s="42"/>
      <c r="Q308" s="42"/>
      <c r="R308" s="28">
        <f t="shared" si="4"/>
        <v>89030.27</v>
      </c>
    </row>
    <row r="309" spans="1:18" s="53" customFormat="1" ht="27" customHeight="1">
      <c r="A309" s="146" t="s">
        <v>736</v>
      </c>
      <c r="B309" s="278" t="s">
        <v>1162</v>
      </c>
      <c r="C309" s="202">
        <v>42752</v>
      </c>
      <c r="D309" s="150" t="s">
        <v>889</v>
      </c>
      <c r="E309" s="109" t="s">
        <v>690</v>
      </c>
      <c r="F309" s="114" t="s">
        <v>694</v>
      </c>
      <c r="G309" s="141" t="s">
        <v>1163</v>
      </c>
      <c r="H309" s="133">
        <v>52903.73</v>
      </c>
      <c r="I309" s="109" t="s">
        <v>15</v>
      </c>
      <c r="J309" s="110">
        <v>42774</v>
      </c>
      <c r="K309" s="171"/>
      <c r="L309" s="256">
        <v>51</v>
      </c>
      <c r="M309" s="133"/>
      <c r="N309" s="133">
        <v>52903.73</v>
      </c>
      <c r="O309" s="133"/>
      <c r="P309" s="42"/>
      <c r="Q309" s="42"/>
      <c r="R309" s="28">
        <f t="shared" si="4"/>
        <v>52903.73</v>
      </c>
    </row>
    <row r="310" spans="1:18" s="53" customFormat="1" ht="27" customHeight="1">
      <c r="A310" s="146" t="s">
        <v>737</v>
      </c>
      <c r="B310" s="273"/>
      <c r="C310" s="274"/>
      <c r="D310" s="150" t="s">
        <v>806</v>
      </c>
      <c r="E310" s="109" t="s">
        <v>269</v>
      </c>
      <c r="F310" s="114" t="s">
        <v>694</v>
      </c>
      <c r="G310" s="141" t="s">
        <v>1290</v>
      </c>
      <c r="H310" s="133">
        <v>121616.37</v>
      </c>
      <c r="I310" s="109" t="s">
        <v>15</v>
      </c>
      <c r="J310" s="110">
        <v>42776</v>
      </c>
      <c r="K310" s="171"/>
      <c r="L310" s="256">
        <v>49</v>
      </c>
      <c r="M310" s="133"/>
      <c r="N310" s="133">
        <v>121616.37</v>
      </c>
      <c r="O310" s="133"/>
      <c r="P310" s="42"/>
      <c r="Q310" s="42"/>
      <c r="R310" s="28">
        <f t="shared" si="4"/>
        <v>121616.37</v>
      </c>
    </row>
    <row r="311" spans="1:18" s="53" customFormat="1" ht="25.5">
      <c r="A311" s="146" t="s">
        <v>738</v>
      </c>
      <c r="B311" s="278" t="s">
        <v>1353</v>
      </c>
      <c r="C311" s="202">
        <v>42772</v>
      </c>
      <c r="D311" s="150" t="s">
        <v>817</v>
      </c>
      <c r="E311" s="109" t="s">
        <v>252</v>
      </c>
      <c r="F311" s="114" t="s">
        <v>694</v>
      </c>
      <c r="G311" s="141" t="s">
        <v>1354</v>
      </c>
      <c r="H311" s="133">
        <v>58755.94</v>
      </c>
      <c r="I311" s="109" t="s">
        <v>15</v>
      </c>
      <c r="J311" s="110">
        <v>42780</v>
      </c>
      <c r="K311" s="171"/>
      <c r="L311" s="256">
        <v>45</v>
      </c>
      <c r="M311" s="133"/>
      <c r="N311" s="133">
        <v>58755.94</v>
      </c>
      <c r="O311" s="133"/>
      <c r="P311" s="42"/>
      <c r="Q311" s="42"/>
      <c r="R311" s="28">
        <f t="shared" si="4"/>
        <v>58755.94</v>
      </c>
    </row>
    <row r="312" spans="1:18" s="53" customFormat="1" ht="25.5" customHeight="1">
      <c r="A312" s="146" t="s">
        <v>739</v>
      </c>
      <c r="B312" s="278" t="s">
        <v>1656</v>
      </c>
      <c r="C312" s="202">
        <v>42800</v>
      </c>
      <c r="D312" s="150" t="s">
        <v>918</v>
      </c>
      <c r="E312" s="109" t="s">
        <v>919</v>
      </c>
      <c r="F312" s="114" t="s">
        <v>694</v>
      </c>
      <c r="G312" s="141" t="s">
        <v>1657</v>
      </c>
      <c r="H312" s="133">
        <v>529926.67</v>
      </c>
      <c r="I312" s="109" t="s">
        <v>15</v>
      </c>
      <c r="J312" s="110">
        <v>42815</v>
      </c>
      <c r="K312" s="171"/>
      <c r="L312" s="256">
        <v>10</v>
      </c>
      <c r="M312" s="133">
        <v>529926.67</v>
      </c>
      <c r="N312" s="133"/>
      <c r="O312" s="133"/>
      <c r="P312" s="42"/>
      <c r="Q312" s="42"/>
      <c r="R312" s="28">
        <f t="shared" si="4"/>
        <v>529926.67</v>
      </c>
    </row>
    <row r="313" spans="1:18" s="53" customFormat="1" ht="21.75" customHeight="1">
      <c r="A313" s="146" t="s">
        <v>1022</v>
      </c>
      <c r="B313" s="273"/>
      <c r="C313" s="274"/>
      <c r="D313" s="150">
        <v>382</v>
      </c>
      <c r="E313" s="109" t="s">
        <v>299</v>
      </c>
      <c r="F313" s="114" t="s">
        <v>281</v>
      </c>
      <c r="G313" s="114" t="s">
        <v>300</v>
      </c>
      <c r="H313" s="133">
        <v>689843.77</v>
      </c>
      <c r="I313" s="109" t="s">
        <v>15</v>
      </c>
      <c r="J313" s="110">
        <v>42591</v>
      </c>
      <c r="K313" s="171"/>
      <c r="L313" s="256">
        <v>234</v>
      </c>
      <c r="M313" s="112"/>
      <c r="N313" s="42"/>
      <c r="O313" s="42"/>
      <c r="P313" s="133"/>
      <c r="Q313" s="133">
        <v>689843.77</v>
      </c>
      <c r="R313" s="28">
        <f t="shared" si="4"/>
        <v>689843.77</v>
      </c>
    </row>
    <row r="314" spans="1:18" s="53" customFormat="1" ht="25.5">
      <c r="A314" s="146" t="s">
        <v>792</v>
      </c>
      <c r="B314" s="278" t="s">
        <v>1370</v>
      </c>
      <c r="C314" s="202">
        <v>42794</v>
      </c>
      <c r="D314" s="150">
        <v>20099027</v>
      </c>
      <c r="E314" s="109" t="s">
        <v>1371</v>
      </c>
      <c r="F314" s="128" t="s">
        <v>1090</v>
      </c>
      <c r="G314" s="141" t="s">
        <v>1372</v>
      </c>
      <c r="H314" s="112">
        <v>40000</v>
      </c>
      <c r="I314" s="109" t="s">
        <v>15</v>
      </c>
      <c r="J314" s="110">
        <v>42797</v>
      </c>
      <c r="K314" s="171"/>
      <c r="L314" s="256">
        <v>28</v>
      </c>
      <c r="M314" s="112">
        <v>40000</v>
      </c>
      <c r="N314" s="42"/>
      <c r="O314" s="112"/>
      <c r="P314" s="42"/>
      <c r="Q314" s="112"/>
      <c r="R314" s="28">
        <f t="shared" si="4"/>
        <v>40000</v>
      </c>
    </row>
    <row r="315" spans="1:18" s="53" customFormat="1" ht="20.25" customHeight="1">
      <c r="A315" s="146" t="s">
        <v>793</v>
      </c>
      <c r="B315" s="278" t="s">
        <v>1621</v>
      </c>
      <c r="C315" s="202">
        <v>42816</v>
      </c>
      <c r="D315" s="150">
        <v>20099152</v>
      </c>
      <c r="E315" s="109" t="s">
        <v>1622</v>
      </c>
      <c r="F315" s="114" t="s">
        <v>1090</v>
      </c>
      <c r="G315" s="114" t="s">
        <v>1623</v>
      </c>
      <c r="H315" s="133">
        <v>118400</v>
      </c>
      <c r="I315" s="109" t="s">
        <v>15</v>
      </c>
      <c r="J315" s="110">
        <v>42821</v>
      </c>
      <c r="K315" s="171"/>
      <c r="L315" s="256">
        <v>4</v>
      </c>
      <c r="M315" s="133">
        <v>118400</v>
      </c>
      <c r="N315" s="133"/>
      <c r="O315" s="133"/>
      <c r="P315" s="42"/>
      <c r="Q315" s="42"/>
      <c r="R315" s="28">
        <f t="shared" si="4"/>
        <v>118400</v>
      </c>
    </row>
    <row r="316" spans="1:18" s="53" customFormat="1" ht="25.5">
      <c r="A316" s="146" t="s">
        <v>794</v>
      </c>
      <c r="B316" s="273"/>
      <c r="C316" s="274"/>
      <c r="D316" s="150" t="s">
        <v>569</v>
      </c>
      <c r="E316" s="109" t="s">
        <v>570</v>
      </c>
      <c r="F316" s="128" t="s">
        <v>571</v>
      </c>
      <c r="G316" s="141" t="s">
        <v>572</v>
      </c>
      <c r="H316" s="112">
        <v>118000</v>
      </c>
      <c r="I316" s="109" t="s">
        <v>15</v>
      </c>
      <c r="J316" s="110">
        <v>42576</v>
      </c>
      <c r="K316" s="171"/>
      <c r="L316" s="256">
        <v>249</v>
      </c>
      <c r="M316" s="42"/>
      <c r="N316" s="42"/>
      <c r="O316" s="112"/>
      <c r="P316" s="42"/>
      <c r="Q316" s="112">
        <v>118000</v>
      </c>
      <c r="R316" s="28">
        <f t="shared" si="4"/>
        <v>118000</v>
      </c>
    </row>
    <row r="317" spans="1:18" s="53" customFormat="1" ht="25.5">
      <c r="A317" s="146" t="s">
        <v>795</v>
      </c>
      <c r="B317" s="273"/>
      <c r="C317" s="274"/>
      <c r="D317" s="150" t="s">
        <v>573</v>
      </c>
      <c r="E317" s="109" t="s">
        <v>574</v>
      </c>
      <c r="F317" s="128" t="s">
        <v>571</v>
      </c>
      <c r="G317" s="141" t="s">
        <v>575</v>
      </c>
      <c r="H317" s="112">
        <v>118000</v>
      </c>
      <c r="I317" s="109" t="s">
        <v>15</v>
      </c>
      <c r="J317" s="110">
        <v>42606</v>
      </c>
      <c r="K317" s="171"/>
      <c r="L317" s="256">
        <v>219</v>
      </c>
      <c r="M317" s="42"/>
      <c r="N317" s="42"/>
      <c r="O317" s="112"/>
      <c r="P317" s="42"/>
      <c r="Q317" s="112">
        <v>118000</v>
      </c>
      <c r="R317" s="28">
        <f t="shared" si="4"/>
        <v>118000</v>
      </c>
    </row>
    <row r="318" spans="1:18" s="53" customFormat="1" ht="25.5">
      <c r="A318" s="146" t="s">
        <v>1757</v>
      </c>
      <c r="B318" s="273"/>
      <c r="C318" s="274"/>
      <c r="D318" s="150" t="s">
        <v>584</v>
      </c>
      <c r="E318" s="109" t="s">
        <v>585</v>
      </c>
      <c r="F318" s="128" t="s">
        <v>586</v>
      </c>
      <c r="G318" s="141" t="s">
        <v>587</v>
      </c>
      <c r="H318" s="112">
        <v>70800</v>
      </c>
      <c r="I318" s="109" t="s">
        <v>15</v>
      </c>
      <c r="J318" s="110">
        <v>42576</v>
      </c>
      <c r="K318" s="171"/>
      <c r="L318" s="256">
        <v>249</v>
      </c>
      <c r="M318" s="42"/>
      <c r="N318" s="42"/>
      <c r="O318" s="112"/>
      <c r="P318" s="42"/>
      <c r="Q318" s="112">
        <v>70800</v>
      </c>
      <c r="R318" s="28">
        <f t="shared" si="4"/>
        <v>70800</v>
      </c>
    </row>
    <row r="319" spans="1:18" s="53" customFormat="1" ht="25.5">
      <c r="A319" s="146" t="s">
        <v>1758</v>
      </c>
      <c r="B319" s="278"/>
      <c r="C319" s="202"/>
      <c r="D319" s="150" t="s">
        <v>1565</v>
      </c>
      <c r="E319" s="109" t="s">
        <v>1566</v>
      </c>
      <c r="F319" s="114" t="s">
        <v>1567</v>
      </c>
      <c r="G319" s="141" t="s">
        <v>1568</v>
      </c>
      <c r="H319" s="133">
        <v>53100</v>
      </c>
      <c r="I319" s="109" t="s">
        <v>15</v>
      </c>
      <c r="J319" s="110">
        <v>42806</v>
      </c>
      <c r="K319" s="171"/>
      <c r="L319" s="256">
        <v>19</v>
      </c>
      <c r="M319" s="133">
        <v>53100</v>
      </c>
      <c r="N319" s="133"/>
      <c r="O319" s="133"/>
      <c r="P319" s="42"/>
      <c r="Q319" s="42"/>
      <c r="R319" s="28">
        <f t="shared" si="4"/>
        <v>53100</v>
      </c>
    </row>
    <row r="320" spans="1:18" s="53" customFormat="1" ht="25.5">
      <c r="A320" s="146" t="s">
        <v>1023</v>
      </c>
      <c r="B320" s="278" t="s">
        <v>1610</v>
      </c>
      <c r="C320" s="202">
        <v>42783</v>
      </c>
      <c r="D320" s="150" t="s">
        <v>806</v>
      </c>
      <c r="E320" s="109" t="s">
        <v>269</v>
      </c>
      <c r="F320" s="114" t="s">
        <v>1611</v>
      </c>
      <c r="G320" s="141" t="s">
        <v>1612</v>
      </c>
      <c r="H320" s="133">
        <v>531762.87</v>
      </c>
      <c r="I320" s="109" t="s">
        <v>15</v>
      </c>
      <c r="J320" s="110">
        <v>42795</v>
      </c>
      <c r="K320" s="171"/>
      <c r="L320" s="256">
        <v>30</v>
      </c>
      <c r="M320" s="133">
        <v>531762.87</v>
      </c>
      <c r="N320" s="133"/>
      <c r="O320" s="133"/>
      <c r="P320" s="42"/>
      <c r="Q320" s="42"/>
      <c r="R320" s="28">
        <f t="shared" si="4"/>
        <v>531762.87</v>
      </c>
    </row>
    <row r="321" spans="1:18" s="53" customFormat="1" ht="22.5" customHeight="1">
      <c r="A321" s="146" t="s">
        <v>1024</v>
      </c>
      <c r="B321" s="273"/>
      <c r="C321" s="274"/>
      <c r="D321" s="150" t="s">
        <v>302</v>
      </c>
      <c r="E321" s="109" t="s">
        <v>303</v>
      </c>
      <c r="F321" s="114" t="s">
        <v>304</v>
      </c>
      <c r="G321" s="114" t="s">
        <v>305</v>
      </c>
      <c r="H321" s="133">
        <v>173799.6</v>
      </c>
      <c r="I321" s="109" t="s">
        <v>15</v>
      </c>
      <c r="J321" s="110">
        <v>42688</v>
      </c>
      <c r="K321" s="171"/>
      <c r="L321" s="256">
        <v>137</v>
      </c>
      <c r="M321" s="133"/>
      <c r="N321" s="133"/>
      <c r="O321" s="133"/>
      <c r="P321" s="42"/>
      <c r="Q321" s="133">
        <v>173799.6</v>
      </c>
      <c r="R321" s="28">
        <f t="shared" si="4"/>
        <v>173799.6</v>
      </c>
    </row>
    <row r="322" spans="1:18" s="53" customFormat="1" ht="23.25" customHeight="1">
      <c r="A322" s="146" t="s">
        <v>796</v>
      </c>
      <c r="B322" s="278" t="s">
        <v>1180</v>
      </c>
      <c r="C322" s="202">
        <v>42713</v>
      </c>
      <c r="D322" s="150" t="s">
        <v>806</v>
      </c>
      <c r="E322" s="109" t="s">
        <v>269</v>
      </c>
      <c r="F322" s="114" t="s">
        <v>807</v>
      </c>
      <c r="G322" s="114" t="s">
        <v>808</v>
      </c>
      <c r="H322" s="133">
        <v>665409.08</v>
      </c>
      <c r="I322" s="109" t="s">
        <v>15</v>
      </c>
      <c r="J322" s="110">
        <v>42738</v>
      </c>
      <c r="K322" s="171"/>
      <c r="L322" s="256">
        <v>87</v>
      </c>
      <c r="M322" s="112"/>
      <c r="N322" s="133"/>
      <c r="O322" s="133">
        <v>665409.08</v>
      </c>
      <c r="P322" s="42"/>
      <c r="Q322" s="42"/>
      <c r="R322" s="297">
        <f t="shared" si="4"/>
        <v>665409.08</v>
      </c>
    </row>
    <row r="323" spans="1:18" s="53" customFormat="1" ht="25.5">
      <c r="A323" s="146" t="s">
        <v>797</v>
      </c>
      <c r="B323" s="278" t="s">
        <v>1178</v>
      </c>
      <c r="C323" s="202">
        <v>42643</v>
      </c>
      <c r="D323" s="150" t="s">
        <v>931</v>
      </c>
      <c r="E323" s="109" t="s">
        <v>461</v>
      </c>
      <c r="F323" s="114" t="s">
        <v>807</v>
      </c>
      <c r="G323" s="141" t="s">
        <v>1291</v>
      </c>
      <c r="H323" s="133">
        <v>565059.31</v>
      </c>
      <c r="I323" s="109" t="s">
        <v>15</v>
      </c>
      <c r="J323" s="110">
        <v>42675</v>
      </c>
      <c r="K323" s="171"/>
      <c r="L323" s="295">
        <v>150</v>
      </c>
      <c r="M323" s="112"/>
      <c r="N323" s="133"/>
      <c r="O323" s="133"/>
      <c r="P323" s="42"/>
      <c r="Q323" s="133">
        <v>565059.31</v>
      </c>
      <c r="R323" s="296">
        <f t="shared" si="4"/>
        <v>565059.31</v>
      </c>
    </row>
    <row r="324" spans="1:18" s="53" customFormat="1" ht="25.5" customHeight="1">
      <c r="A324" s="146" t="s">
        <v>798</v>
      </c>
      <c r="B324" s="278" t="s">
        <v>1604</v>
      </c>
      <c r="C324" s="202">
        <v>42657</v>
      </c>
      <c r="D324" s="150" t="s">
        <v>889</v>
      </c>
      <c r="E324" s="109" t="s">
        <v>690</v>
      </c>
      <c r="F324" s="114" t="s">
        <v>807</v>
      </c>
      <c r="G324" s="141" t="s">
        <v>1605</v>
      </c>
      <c r="H324" s="133">
        <v>591074.89</v>
      </c>
      <c r="I324" s="109" t="s">
        <v>15</v>
      </c>
      <c r="J324" s="110">
        <v>42716</v>
      </c>
      <c r="K324" s="171"/>
      <c r="L324" s="256">
        <v>109</v>
      </c>
      <c r="M324" s="236"/>
      <c r="N324" s="236"/>
      <c r="O324" s="236"/>
      <c r="P324" s="133">
        <v>591074.89</v>
      </c>
      <c r="Q324" s="42"/>
      <c r="R324" s="28">
        <f t="shared" si="4"/>
        <v>591074.89</v>
      </c>
    </row>
    <row r="325" spans="1:18" s="53" customFormat="1" ht="22.5" customHeight="1">
      <c r="A325" s="146" t="s">
        <v>799</v>
      </c>
      <c r="B325" s="278" t="s">
        <v>857</v>
      </c>
      <c r="C325" s="202">
        <v>42768</v>
      </c>
      <c r="D325" s="109">
        <v>6053</v>
      </c>
      <c r="E325" s="109" t="s">
        <v>858</v>
      </c>
      <c r="F325" s="114" t="s">
        <v>859</v>
      </c>
      <c r="G325" s="114" t="s">
        <v>860</v>
      </c>
      <c r="H325" s="133">
        <v>35760</v>
      </c>
      <c r="I325" s="109" t="s">
        <v>15</v>
      </c>
      <c r="J325" s="110">
        <v>42769</v>
      </c>
      <c r="K325" s="171"/>
      <c r="L325" s="256">
        <v>56</v>
      </c>
      <c r="M325" s="133"/>
      <c r="N325" s="133">
        <v>35760</v>
      </c>
      <c r="O325" s="133"/>
      <c r="P325" s="42"/>
      <c r="Q325" s="42"/>
      <c r="R325" s="28">
        <f t="shared" si="4"/>
        <v>35760</v>
      </c>
    </row>
    <row r="326" spans="1:18" s="53" customFormat="1" ht="22.5" customHeight="1">
      <c r="A326" s="146" t="s">
        <v>800</v>
      </c>
      <c r="B326" s="278"/>
      <c r="C326" s="202"/>
      <c r="D326" s="109">
        <v>6054</v>
      </c>
      <c r="E326" s="109" t="s">
        <v>1026</v>
      </c>
      <c r="F326" s="114" t="s">
        <v>859</v>
      </c>
      <c r="G326" s="9" t="s">
        <v>1027</v>
      </c>
      <c r="H326" s="133">
        <v>211000</v>
      </c>
      <c r="I326" s="109" t="s">
        <v>15</v>
      </c>
      <c r="J326" s="110">
        <v>42782</v>
      </c>
      <c r="K326" s="171"/>
      <c r="L326" s="256">
        <v>43</v>
      </c>
      <c r="M326" s="133"/>
      <c r="N326" s="133">
        <v>211000</v>
      </c>
      <c r="O326" s="133"/>
      <c r="P326" s="42"/>
      <c r="Q326" s="42"/>
      <c r="R326" s="28">
        <f t="shared" si="4"/>
        <v>211000</v>
      </c>
    </row>
    <row r="327" spans="1:18" s="53" customFormat="1" ht="24" customHeight="1">
      <c r="A327" s="146" t="s">
        <v>801</v>
      </c>
      <c r="B327" s="278"/>
      <c r="C327" s="202"/>
      <c r="D327" s="109">
        <v>6056</v>
      </c>
      <c r="E327" s="109" t="s">
        <v>1028</v>
      </c>
      <c r="F327" s="114" t="s">
        <v>859</v>
      </c>
      <c r="G327" s="141" t="s">
        <v>1029</v>
      </c>
      <c r="H327" s="133">
        <v>69460</v>
      </c>
      <c r="I327" s="109" t="s">
        <v>15</v>
      </c>
      <c r="J327" s="110">
        <v>42783</v>
      </c>
      <c r="K327" s="171"/>
      <c r="L327" s="256">
        <v>42</v>
      </c>
      <c r="M327" s="133"/>
      <c r="N327" s="133">
        <v>69460</v>
      </c>
      <c r="O327" s="133"/>
      <c r="P327" s="42"/>
      <c r="Q327" s="42"/>
      <c r="R327" s="28">
        <f t="shared" si="4"/>
        <v>69460</v>
      </c>
    </row>
    <row r="328" spans="1:18" s="53" customFormat="1" ht="29.25" customHeight="1">
      <c r="A328" s="146" t="s">
        <v>1030</v>
      </c>
      <c r="B328" s="278" t="s">
        <v>1292</v>
      </c>
      <c r="C328" s="202">
        <v>42789</v>
      </c>
      <c r="D328" s="150" t="s">
        <v>1293</v>
      </c>
      <c r="E328" s="109" t="s">
        <v>1294</v>
      </c>
      <c r="F328" s="114" t="s">
        <v>859</v>
      </c>
      <c r="G328" s="141" t="s">
        <v>1295</v>
      </c>
      <c r="H328" s="133">
        <v>86200</v>
      </c>
      <c r="I328" s="109" t="s">
        <v>15</v>
      </c>
      <c r="J328" s="110">
        <v>42790</v>
      </c>
      <c r="K328" s="171"/>
      <c r="L328" s="256">
        <v>35</v>
      </c>
      <c r="M328" s="133"/>
      <c r="N328" s="133">
        <v>86200</v>
      </c>
      <c r="O328" s="133"/>
      <c r="P328" s="42"/>
      <c r="Q328" s="42"/>
      <c r="R328" s="28">
        <f aca="true" t="shared" si="5" ref="R328:R391">SUM(M328:Q328)</f>
        <v>86200</v>
      </c>
    </row>
    <row r="329" spans="1:18" s="53" customFormat="1" ht="30" customHeight="1">
      <c r="A329" s="146" t="s">
        <v>1036</v>
      </c>
      <c r="B329" s="278" t="s">
        <v>1365</v>
      </c>
      <c r="C329" s="202">
        <v>42796</v>
      </c>
      <c r="D329" s="150">
        <v>6061</v>
      </c>
      <c r="E329" s="109" t="s">
        <v>1366</v>
      </c>
      <c r="F329" s="114" t="s">
        <v>859</v>
      </c>
      <c r="G329" s="141" t="s">
        <v>1367</v>
      </c>
      <c r="H329" s="133">
        <v>185860</v>
      </c>
      <c r="I329" s="109" t="s">
        <v>15</v>
      </c>
      <c r="J329" s="110">
        <v>42796</v>
      </c>
      <c r="K329" s="171"/>
      <c r="L329" s="256">
        <v>29</v>
      </c>
      <c r="M329" s="133">
        <v>185860</v>
      </c>
      <c r="N329" s="133"/>
      <c r="O329" s="133"/>
      <c r="P329" s="42"/>
      <c r="Q329" s="42"/>
      <c r="R329" s="28">
        <f t="shared" si="5"/>
        <v>185860</v>
      </c>
    </row>
    <row r="330" spans="1:18" s="53" customFormat="1" ht="30" customHeight="1">
      <c r="A330" s="146" t="s">
        <v>1037</v>
      </c>
      <c r="B330" s="273"/>
      <c r="C330" s="274"/>
      <c r="D330" s="150" t="s">
        <v>523</v>
      </c>
      <c r="E330" s="109" t="s">
        <v>524</v>
      </c>
      <c r="F330" s="128" t="s">
        <v>525</v>
      </c>
      <c r="G330" s="114" t="s">
        <v>526</v>
      </c>
      <c r="H330" s="112">
        <v>35400</v>
      </c>
      <c r="I330" s="109" t="s">
        <v>15</v>
      </c>
      <c r="J330" s="110">
        <v>42571</v>
      </c>
      <c r="K330" s="171"/>
      <c r="L330" s="256">
        <v>254</v>
      </c>
      <c r="M330" s="42"/>
      <c r="N330" s="42"/>
      <c r="O330" s="112"/>
      <c r="P330" s="42"/>
      <c r="Q330" s="112">
        <v>35400</v>
      </c>
      <c r="R330" s="28">
        <f t="shared" si="5"/>
        <v>35400</v>
      </c>
    </row>
    <row r="331" spans="1:18" s="53" customFormat="1" ht="22.5" customHeight="1">
      <c r="A331" s="146" t="s">
        <v>1039</v>
      </c>
      <c r="B331" s="273"/>
      <c r="C331" s="274"/>
      <c r="D331" s="150" t="s">
        <v>527</v>
      </c>
      <c r="E331" s="109" t="s">
        <v>528</v>
      </c>
      <c r="F331" s="128" t="s">
        <v>525</v>
      </c>
      <c r="G331" s="114" t="s">
        <v>529</v>
      </c>
      <c r="H331" s="112">
        <v>35400</v>
      </c>
      <c r="I331" s="109" t="s">
        <v>15</v>
      </c>
      <c r="J331" s="110">
        <v>42601</v>
      </c>
      <c r="K331" s="171"/>
      <c r="L331" s="256">
        <v>224</v>
      </c>
      <c r="M331" s="42"/>
      <c r="N331" s="42"/>
      <c r="O331" s="112"/>
      <c r="P331" s="42"/>
      <c r="Q331" s="112">
        <v>35400</v>
      </c>
      <c r="R331" s="28">
        <f t="shared" si="5"/>
        <v>35400</v>
      </c>
    </row>
    <row r="332" spans="1:18" s="53" customFormat="1" ht="26.25" customHeight="1">
      <c r="A332" s="146" t="s">
        <v>1045</v>
      </c>
      <c r="B332" s="273"/>
      <c r="C332" s="274"/>
      <c r="D332" s="109">
        <v>1624</v>
      </c>
      <c r="E332" s="109" t="s">
        <v>391</v>
      </c>
      <c r="F332" s="17" t="s">
        <v>392</v>
      </c>
      <c r="G332" s="114" t="s">
        <v>266</v>
      </c>
      <c r="H332" s="112">
        <v>246384</v>
      </c>
      <c r="I332" s="109" t="s">
        <v>15</v>
      </c>
      <c r="J332" s="110">
        <v>42683</v>
      </c>
      <c r="K332" s="171"/>
      <c r="L332" s="256">
        <v>142</v>
      </c>
      <c r="M332" s="42"/>
      <c r="N332" s="112"/>
      <c r="O332" s="112"/>
      <c r="P332" s="112"/>
      <c r="Q332" s="112">
        <v>246384</v>
      </c>
      <c r="R332" s="28">
        <f t="shared" si="5"/>
        <v>246384</v>
      </c>
    </row>
    <row r="333" spans="1:18" s="53" customFormat="1" ht="26.25" customHeight="1">
      <c r="A333" s="146" t="s">
        <v>1046</v>
      </c>
      <c r="B333" s="273"/>
      <c r="C333" s="274"/>
      <c r="D333" s="150">
        <v>1625</v>
      </c>
      <c r="E333" s="109" t="s">
        <v>429</v>
      </c>
      <c r="F333" s="17" t="s">
        <v>392</v>
      </c>
      <c r="G333" s="114" t="s">
        <v>266</v>
      </c>
      <c r="H333" s="112">
        <v>96836.7</v>
      </c>
      <c r="I333" s="109" t="s">
        <v>15</v>
      </c>
      <c r="J333" s="110">
        <v>42683</v>
      </c>
      <c r="K333" s="171"/>
      <c r="L333" s="256">
        <v>142</v>
      </c>
      <c r="M333" s="42"/>
      <c r="N333" s="112"/>
      <c r="O333" s="112"/>
      <c r="P333" s="112"/>
      <c r="Q333" s="112">
        <v>96836.7</v>
      </c>
      <c r="R333" s="28">
        <f t="shared" si="5"/>
        <v>96836.7</v>
      </c>
    </row>
    <row r="334" spans="1:18" s="53" customFormat="1" ht="17.25" customHeight="1">
      <c r="A334" s="146" t="s">
        <v>1047</v>
      </c>
      <c r="B334" s="273"/>
      <c r="C334" s="274"/>
      <c r="D334" s="109">
        <v>1585</v>
      </c>
      <c r="E334" s="109" t="s">
        <v>104</v>
      </c>
      <c r="F334" s="17" t="s">
        <v>105</v>
      </c>
      <c r="G334" s="114" t="s">
        <v>84</v>
      </c>
      <c r="H334" s="112">
        <v>80584.56</v>
      </c>
      <c r="I334" s="109" t="s">
        <v>15</v>
      </c>
      <c r="J334" s="110">
        <v>42605</v>
      </c>
      <c r="K334" s="171"/>
      <c r="L334" s="256">
        <v>220</v>
      </c>
      <c r="M334" s="112"/>
      <c r="N334" s="112"/>
      <c r="O334" s="112"/>
      <c r="P334" s="112"/>
      <c r="Q334" s="112">
        <v>80584.56</v>
      </c>
      <c r="R334" s="28">
        <f t="shared" si="5"/>
        <v>80584.56</v>
      </c>
    </row>
    <row r="335" spans="1:18" s="53" customFormat="1" ht="17.25" customHeight="1">
      <c r="A335" s="146" t="s">
        <v>1048</v>
      </c>
      <c r="B335" s="273"/>
      <c r="C335" s="274"/>
      <c r="D335" s="150" t="s">
        <v>326</v>
      </c>
      <c r="E335" s="109" t="s">
        <v>125</v>
      </c>
      <c r="F335" s="17" t="s">
        <v>325</v>
      </c>
      <c r="G335" s="114" t="s">
        <v>266</v>
      </c>
      <c r="H335" s="112">
        <v>50197.2</v>
      </c>
      <c r="I335" s="109" t="s">
        <v>15</v>
      </c>
      <c r="J335" s="110">
        <v>42636</v>
      </c>
      <c r="K335" s="171"/>
      <c r="L335" s="256">
        <v>189</v>
      </c>
      <c r="M335" s="42"/>
      <c r="N335" s="42"/>
      <c r="O335" s="112"/>
      <c r="P335" s="112"/>
      <c r="Q335" s="112">
        <v>50197.2</v>
      </c>
      <c r="R335" s="28">
        <f t="shared" si="5"/>
        <v>50197.2</v>
      </c>
    </row>
    <row r="336" spans="1:18" s="53" customFormat="1" ht="17.25" customHeight="1">
      <c r="A336" s="146" t="s">
        <v>1049</v>
      </c>
      <c r="B336" s="273"/>
      <c r="C336" s="274"/>
      <c r="D336" s="150" t="s">
        <v>330</v>
      </c>
      <c r="E336" s="109" t="s">
        <v>124</v>
      </c>
      <c r="F336" s="17" t="s">
        <v>325</v>
      </c>
      <c r="G336" s="114" t="s">
        <v>266</v>
      </c>
      <c r="H336" s="112">
        <v>27140</v>
      </c>
      <c r="I336" s="109" t="s">
        <v>15</v>
      </c>
      <c r="J336" s="110">
        <v>42605</v>
      </c>
      <c r="K336" s="171"/>
      <c r="L336" s="256">
        <v>220</v>
      </c>
      <c r="M336" s="42"/>
      <c r="N336" s="42"/>
      <c r="O336" s="112"/>
      <c r="P336" s="42"/>
      <c r="Q336" s="112">
        <v>27140</v>
      </c>
      <c r="R336" s="28">
        <f t="shared" si="5"/>
        <v>27140</v>
      </c>
    </row>
    <row r="337" spans="1:18" s="53" customFormat="1" ht="25.5">
      <c r="A337" s="146" t="s">
        <v>1050</v>
      </c>
      <c r="B337" s="273"/>
      <c r="C337" s="274"/>
      <c r="D337" s="150" t="s">
        <v>496</v>
      </c>
      <c r="E337" s="109" t="s">
        <v>497</v>
      </c>
      <c r="F337" s="128" t="s">
        <v>498</v>
      </c>
      <c r="G337" s="141" t="s">
        <v>499</v>
      </c>
      <c r="H337" s="112">
        <v>23600</v>
      </c>
      <c r="I337" s="109" t="s">
        <v>15</v>
      </c>
      <c r="J337" s="110">
        <v>42608</v>
      </c>
      <c r="K337" s="171"/>
      <c r="L337" s="256">
        <v>217</v>
      </c>
      <c r="M337" s="42"/>
      <c r="N337" s="42"/>
      <c r="O337" s="112"/>
      <c r="P337" s="112"/>
      <c r="Q337" s="112">
        <v>23600</v>
      </c>
      <c r="R337" s="28">
        <f t="shared" si="5"/>
        <v>23600</v>
      </c>
    </row>
    <row r="338" spans="1:18" s="53" customFormat="1" ht="22.5" customHeight="1">
      <c r="A338" s="146" t="s">
        <v>1051</v>
      </c>
      <c r="B338" s="278" t="s">
        <v>1183</v>
      </c>
      <c r="C338" s="202">
        <v>42704</v>
      </c>
      <c r="D338" s="150" t="s">
        <v>813</v>
      </c>
      <c r="E338" s="109" t="s">
        <v>255</v>
      </c>
      <c r="F338" s="114" t="s">
        <v>814</v>
      </c>
      <c r="G338" s="114" t="s">
        <v>815</v>
      </c>
      <c r="H338" s="133">
        <v>179019.92</v>
      </c>
      <c r="I338" s="109" t="s">
        <v>15</v>
      </c>
      <c r="J338" s="110">
        <v>42705</v>
      </c>
      <c r="K338" s="171"/>
      <c r="L338" s="256">
        <v>120</v>
      </c>
      <c r="M338" s="112"/>
      <c r="N338" s="133"/>
      <c r="O338" s="133"/>
      <c r="P338" s="133">
        <v>179019.92</v>
      </c>
      <c r="Q338" s="42"/>
      <c r="R338" s="28">
        <f t="shared" si="5"/>
        <v>179019.92</v>
      </c>
    </row>
    <row r="339" spans="1:18" s="53" customFormat="1" ht="25.5">
      <c r="A339" s="146" t="s">
        <v>1052</v>
      </c>
      <c r="B339" s="278" t="s">
        <v>1181</v>
      </c>
      <c r="C339" s="202">
        <v>42681</v>
      </c>
      <c r="D339" s="150" t="s">
        <v>806</v>
      </c>
      <c r="E339" s="109" t="s">
        <v>269</v>
      </c>
      <c r="F339" s="114" t="s">
        <v>814</v>
      </c>
      <c r="G339" s="141" t="s">
        <v>816</v>
      </c>
      <c r="H339" s="133">
        <v>123557.12</v>
      </c>
      <c r="I339" s="109" t="s">
        <v>15</v>
      </c>
      <c r="J339" s="110">
        <v>42709</v>
      </c>
      <c r="K339" s="171"/>
      <c r="L339" s="256">
        <v>116</v>
      </c>
      <c r="M339" s="112"/>
      <c r="N339" s="133"/>
      <c r="O339" s="133"/>
      <c r="P339" s="133">
        <v>123557.12</v>
      </c>
      <c r="Q339" s="42"/>
      <c r="R339" s="28">
        <f t="shared" si="5"/>
        <v>123557.12</v>
      </c>
    </row>
    <row r="340" spans="1:18" s="53" customFormat="1" ht="25.5">
      <c r="A340" s="146" t="s">
        <v>1053</v>
      </c>
      <c r="B340" s="278" t="s">
        <v>1182</v>
      </c>
      <c r="C340" s="202">
        <v>42698</v>
      </c>
      <c r="D340" s="150" t="s">
        <v>817</v>
      </c>
      <c r="E340" s="109" t="s">
        <v>252</v>
      </c>
      <c r="F340" s="114" t="s">
        <v>814</v>
      </c>
      <c r="G340" s="141" t="s">
        <v>818</v>
      </c>
      <c r="H340" s="133">
        <v>554846.56</v>
      </c>
      <c r="I340" s="109" t="s">
        <v>15</v>
      </c>
      <c r="J340" s="110">
        <v>42712</v>
      </c>
      <c r="K340" s="171"/>
      <c r="L340" s="256">
        <v>113</v>
      </c>
      <c r="M340" s="112"/>
      <c r="N340" s="133"/>
      <c r="O340" s="133"/>
      <c r="P340" s="133">
        <v>554846.56</v>
      </c>
      <c r="Q340" s="42"/>
      <c r="R340" s="28">
        <f t="shared" si="5"/>
        <v>554846.56</v>
      </c>
    </row>
    <row r="341" spans="1:18" s="53" customFormat="1" ht="25.5">
      <c r="A341" s="146" t="s">
        <v>1054</v>
      </c>
      <c r="B341" s="278" t="s">
        <v>1145</v>
      </c>
      <c r="C341" s="202">
        <v>42769</v>
      </c>
      <c r="D341" s="150" t="s">
        <v>802</v>
      </c>
      <c r="E341" s="109" t="s">
        <v>803</v>
      </c>
      <c r="F341" s="114" t="s">
        <v>814</v>
      </c>
      <c r="G341" s="141" t="s">
        <v>1146</v>
      </c>
      <c r="H341" s="133">
        <v>68670.56</v>
      </c>
      <c r="I341" s="109" t="s">
        <v>15</v>
      </c>
      <c r="J341" s="110">
        <v>42797</v>
      </c>
      <c r="K341" s="171"/>
      <c r="L341" s="256">
        <v>28</v>
      </c>
      <c r="M341" s="133">
        <v>68670.56</v>
      </c>
      <c r="N341" s="133"/>
      <c r="O341" s="133"/>
      <c r="P341" s="42"/>
      <c r="Q341" s="42"/>
      <c r="R341" s="28">
        <f t="shared" si="5"/>
        <v>68670.56</v>
      </c>
    </row>
    <row r="342" spans="1:18" s="53" customFormat="1" ht="21.75" customHeight="1">
      <c r="A342" s="146" t="s">
        <v>1055</v>
      </c>
      <c r="B342" s="278" t="s">
        <v>1211</v>
      </c>
      <c r="C342" s="202">
        <v>42766</v>
      </c>
      <c r="D342" s="109" t="s">
        <v>1212</v>
      </c>
      <c r="E342" s="109" t="s">
        <v>1213</v>
      </c>
      <c r="F342" s="114" t="s">
        <v>1214</v>
      </c>
      <c r="G342" s="114" t="s">
        <v>1215</v>
      </c>
      <c r="H342" s="133">
        <v>41133.62</v>
      </c>
      <c r="I342" s="109" t="s">
        <v>15</v>
      </c>
      <c r="J342" s="110">
        <v>42795</v>
      </c>
      <c r="K342" s="171"/>
      <c r="L342" s="256">
        <v>30</v>
      </c>
      <c r="M342" s="133">
        <v>41133.62</v>
      </c>
      <c r="N342" s="133"/>
      <c r="O342" s="133"/>
      <c r="P342" s="42"/>
      <c r="Q342" s="42"/>
      <c r="R342" s="28">
        <f t="shared" si="5"/>
        <v>41133.62</v>
      </c>
    </row>
    <row r="343" spans="1:18" s="53" customFormat="1" ht="25.5">
      <c r="A343" s="146" t="s">
        <v>1056</v>
      </c>
      <c r="B343" s="273"/>
      <c r="C343" s="274"/>
      <c r="D343" s="150" t="s">
        <v>482</v>
      </c>
      <c r="E343" s="109" t="s">
        <v>483</v>
      </c>
      <c r="F343" s="128" t="s">
        <v>484</v>
      </c>
      <c r="G343" s="141" t="s">
        <v>491</v>
      </c>
      <c r="H343" s="112">
        <v>47200</v>
      </c>
      <c r="I343" s="109" t="s">
        <v>15</v>
      </c>
      <c r="J343" s="110">
        <v>42642</v>
      </c>
      <c r="K343" s="171"/>
      <c r="L343" s="256">
        <v>183</v>
      </c>
      <c r="M343" s="42"/>
      <c r="N343" s="42"/>
      <c r="O343" s="112"/>
      <c r="P343" s="112"/>
      <c r="Q343" s="112">
        <v>47200</v>
      </c>
      <c r="R343" s="28">
        <f t="shared" si="5"/>
        <v>47200</v>
      </c>
    </row>
    <row r="344" spans="1:18" s="53" customFormat="1" ht="24.75" customHeight="1">
      <c r="A344" s="146" t="s">
        <v>1057</v>
      </c>
      <c r="B344" s="273"/>
      <c r="C344" s="274"/>
      <c r="D344" s="150">
        <v>346</v>
      </c>
      <c r="E344" s="109" t="s">
        <v>119</v>
      </c>
      <c r="F344" s="128" t="s">
        <v>331</v>
      </c>
      <c r="G344" s="128" t="s">
        <v>59</v>
      </c>
      <c r="H344" s="112">
        <v>50076.4</v>
      </c>
      <c r="I344" s="109" t="s">
        <v>15</v>
      </c>
      <c r="J344" s="110">
        <v>42276</v>
      </c>
      <c r="K344" s="171"/>
      <c r="L344" s="256">
        <v>549</v>
      </c>
      <c r="M344" s="42"/>
      <c r="N344" s="42"/>
      <c r="O344" s="112"/>
      <c r="P344" s="42"/>
      <c r="Q344" s="42">
        <v>50076.4</v>
      </c>
      <c r="R344" s="28">
        <f t="shared" si="5"/>
        <v>50076.4</v>
      </c>
    </row>
    <row r="345" spans="1:18" s="53" customFormat="1" ht="23.25" customHeight="1">
      <c r="A345" s="146" t="s">
        <v>1058</v>
      </c>
      <c r="B345" s="273"/>
      <c r="C345" s="274"/>
      <c r="D345" s="109">
        <v>454</v>
      </c>
      <c r="E345" s="109" t="s">
        <v>58</v>
      </c>
      <c r="F345" s="128" t="s">
        <v>331</v>
      </c>
      <c r="G345" s="114" t="s">
        <v>59</v>
      </c>
      <c r="H345" s="112">
        <v>49477.4</v>
      </c>
      <c r="I345" s="109" t="s">
        <v>15</v>
      </c>
      <c r="J345" s="110">
        <v>42545</v>
      </c>
      <c r="K345" s="171"/>
      <c r="L345" s="256">
        <v>280</v>
      </c>
      <c r="M345" s="42"/>
      <c r="N345" s="112"/>
      <c r="O345" s="112"/>
      <c r="P345" s="112"/>
      <c r="Q345" s="112">
        <v>49477.4</v>
      </c>
      <c r="R345" s="28">
        <f t="shared" si="5"/>
        <v>49477.4</v>
      </c>
    </row>
    <row r="346" spans="1:18" s="53" customFormat="1" ht="23.25" customHeight="1">
      <c r="A346" s="146" t="s">
        <v>1059</v>
      </c>
      <c r="B346" s="273"/>
      <c r="C346" s="274"/>
      <c r="D346" s="109">
        <v>455</v>
      </c>
      <c r="E346" s="109" t="s">
        <v>60</v>
      </c>
      <c r="F346" s="128" t="s">
        <v>331</v>
      </c>
      <c r="G346" s="114" t="s">
        <v>59</v>
      </c>
      <c r="H346" s="112">
        <v>52386.1</v>
      </c>
      <c r="I346" s="109" t="s">
        <v>15</v>
      </c>
      <c r="J346" s="110">
        <v>42545</v>
      </c>
      <c r="K346" s="171"/>
      <c r="L346" s="256">
        <v>280</v>
      </c>
      <c r="M346" s="42"/>
      <c r="N346" s="112"/>
      <c r="O346" s="112"/>
      <c r="P346" s="112"/>
      <c r="Q346" s="112">
        <v>52386.1</v>
      </c>
      <c r="R346" s="28">
        <f t="shared" si="5"/>
        <v>52386.1</v>
      </c>
    </row>
    <row r="347" spans="1:18" s="53" customFormat="1" ht="23.25" customHeight="1">
      <c r="A347" s="146" t="s">
        <v>1759</v>
      </c>
      <c r="B347" s="273"/>
      <c r="C347" s="274"/>
      <c r="D347" s="109">
        <v>456</v>
      </c>
      <c r="E347" s="109" t="s">
        <v>64</v>
      </c>
      <c r="F347" s="128" t="s">
        <v>331</v>
      </c>
      <c r="G347" s="114" t="s">
        <v>59</v>
      </c>
      <c r="H347" s="112">
        <v>350952.2</v>
      </c>
      <c r="I347" s="109" t="s">
        <v>15</v>
      </c>
      <c r="J347" s="110">
        <v>42545</v>
      </c>
      <c r="K347" s="171"/>
      <c r="L347" s="256">
        <v>280</v>
      </c>
      <c r="M347" s="42"/>
      <c r="N347" s="112"/>
      <c r="O347" s="112"/>
      <c r="P347" s="112"/>
      <c r="Q347" s="112">
        <v>350952.2</v>
      </c>
      <c r="R347" s="28">
        <f t="shared" si="5"/>
        <v>350952.2</v>
      </c>
    </row>
    <row r="348" spans="1:18" s="53" customFormat="1" ht="23.25" customHeight="1">
      <c r="A348" s="146" t="s">
        <v>1760</v>
      </c>
      <c r="B348" s="273"/>
      <c r="C348" s="274"/>
      <c r="D348" s="109">
        <v>460</v>
      </c>
      <c r="E348" s="109" t="s">
        <v>65</v>
      </c>
      <c r="F348" s="128" t="s">
        <v>331</v>
      </c>
      <c r="G348" s="114" t="s">
        <v>59</v>
      </c>
      <c r="H348" s="112">
        <v>24243.1</v>
      </c>
      <c r="I348" s="109" t="s">
        <v>15</v>
      </c>
      <c r="J348" s="110">
        <v>42555</v>
      </c>
      <c r="K348" s="171"/>
      <c r="L348" s="256">
        <v>270</v>
      </c>
      <c r="M348" s="42"/>
      <c r="N348" s="112"/>
      <c r="O348" s="112"/>
      <c r="P348" s="112"/>
      <c r="Q348" s="112">
        <v>24243.1</v>
      </c>
      <c r="R348" s="28">
        <f t="shared" si="5"/>
        <v>24243.1</v>
      </c>
    </row>
    <row r="349" spans="1:18" s="53" customFormat="1" ht="23.25" customHeight="1">
      <c r="A349" s="146" t="s">
        <v>1761</v>
      </c>
      <c r="B349" s="273"/>
      <c r="C349" s="274"/>
      <c r="D349" s="109">
        <v>468</v>
      </c>
      <c r="E349" s="109" t="s">
        <v>66</v>
      </c>
      <c r="F349" s="128" t="s">
        <v>331</v>
      </c>
      <c r="G349" s="114" t="s">
        <v>59</v>
      </c>
      <c r="H349" s="112">
        <v>28408.5</v>
      </c>
      <c r="I349" s="109" t="s">
        <v>15</v>
      </c>
      <c r="J349" s="110">
        <v>42580</v>
      </c>
      <c r="K349" s="171"/>
      <c r="L349" s="256">
        <v>245</v>
      </c>
      <c r="M349" s="42"/>
      <c r="N349" s="112"/>
      <c r="O349" s="112"/>
      <c r="P349" s="112"/>
      <c r="Q349" s="112">
        <v>28408.5</v>
      </c>
      <c r="R349" s="28">
        <f t="shared" si="5"/>
        <v>28408.5</v>
      </c>
    </row>
    <row r="350" spans="1:18" s="53" customFormat="1" ht="23.25" customHeight="1">
      <c r="A350" s="146" t="s">
        <v>1091</v>
      </c>
      <c r="B350" s="273"/>
      <c r="C350" s="274"/>
      <c r="D350" s="109">
        <v>469</v>
      </c>
      <c r="E350" s="109" t="s">
        <v>67</v>
      </c>
      <c r="F350" s="128" t="s">
        <v>331</v>
      </c>
      <c r="G350" s="114" t="s">
        <v>59</v>
      </c>
      <c r="H350" s="112">
        <v>83473.2</v>
      </c>
      <c r="I350" s="109" t="s">
        <v>15</v>
      </c>
      <c r="J350" s="110">
        <v>42580</v>
      </c>
      <c r="K350" s="171"/>
      <c r="L350" s="256">
        <v>245</v>
      </c>
      <c r="M350" s="42"/>
      <c r="N350" s="112"/>
      <c r="O350" s="112"/>
      <c r="P350" s="112"/>
      <c r="Q350" s="112">
        <v>83473.2</v>
      </c>
      <c r="R350" s="28">
        <f t="shared" si="5"/>
        <v>83473.2</v>
      </c>
    </row>
    <row r="351" spans="1:18" s="53" customFormat="1" ht="25.5">
      <c r="A351" s="146" t="s">
        <v>1092</v>
      </c>
      <c r="B351" s="273"/>
      <c r="C351" s="274"/>
      <c r="D351" s="150" t="s">
        <v>492</v>
      </c>
      <c r="E351" s="109" t="s">
        <v>493</v>
      </c>
      <c r="F351" s="128" t="s">
        <v>494</v>
      </c>
      <c r="G351" s="141" t="s">
        <v>495</v>
      </c>
      <c r="H351" s="112">
        <v>23600</v>
      </c>
      <c r="I351" s="109" t="s">
        <v>15</v>
      </c>
      <c r="J351" s="110">
        <v>42591</v>
      </c>
      <c r="K351" s="171"/>
      <c r="L351" s="256">
        <v>234</v>
      </c>
      <c r="M351" s="42"/>
      <c r="N351" s="42"/>
      <c r="O351" s="112"/>
      <c r="P351" s="112"/>
      <c r="Q351" s="112">
        <v>23600</v>
      </c>
      <c r="R351" s="297">
        <f t="shared" si="5"/>
        <v>23600</v>
      </c>
    </row>
    <row r="352" spans="1:18" s="53" customFormat="1" ht="25.5">
      <c r="A352" s="146" t="s">
        <v>1093</v>
      </c>
      <c r="B352" s="273"/>
      <c r="C352" s="274"/>
      <c r="D352" s="150" t="s">
        <v>1347</v>
      </c>
      <c r="E352" s="109" t="s">
        <v>1348</v>
      </c>
      <c r="F352" s="114" t="s">
        <v>1349</v>
      </c>
      <c r="G352" s="141" t="s">
        <v>1350</v>
      </c>
      <c r="H352" s="133">
        <v>88500</v>
      </c>
      <c r="I352" s="109" t="s">
        <v>15</v>
      </c>
      <c r="J352" s="110">
        <v>42732</v>
      </c>
      <c r="K352" s="171"/>
      <c r="L352" s="295">
        <v>93</v>
      </c>
      <c r="M352" s="133"/>
      <c r="N352" s="133"/>
      <c r="O352" s="133"/>
      <c r="P352" s="133">
        <v>88500</v>
      </c>
      <c r="Q352" s="42"/>
      <c r="R352" s="296">
        <f t="shared" si="5"/>
        <v>88500</v>
      </c>
    </row>
    <row r="353" spans="1:18" s="53" customFormat="1" ht="25.5">
      <c r="A353" s="146" t="s">
        <v>1094</v>
      </c>
      <c r="B353" s="278"/>
      <c r="C353" s="202"/>
      <c r="D353" s="150" t="s">
        <v>1540</v>
      </c>
      <c r="E353" s="109" t="s">
        <v>757</v>
      </c>
      <c r="F353" s="114" t="s">
        <v>1349</v>
      </c>
      <c r="G353" s="141" t="s">
        <v>1541</v>
      </c>
      <c r="H353" s="133">
        <v>88500</v>
      </c>
      <c r="I353" s="109" t="s">
        <v>15</v>
      </c>
      <c r="J353" s="110">
        <v>42695</v>
      </c>
      <c r="K353" s="171"/>
      <c r="L353" s="256">
        <v>130</v>
      </c>
      <c r="M353" s="133"/>
      <c r="N353" s="133"/>
      <c r="O353" s="133"/>
      <c r="P353" s="42"/>
      <c r="Q353" s="133">
        <v>88500</v>
      </c>
      <c r="R353" s="28">
        <f t="shared" si="5"/>
        <v>88500</v>
      </c>
    </row>
    <row r="354" spans="1:18" s="53" customFormat="1" ht="25.5">
      <c r="A354" s="146" t="s">
        <v>1095</v>
      </c>
      <c r="B354" s="278"/>
      <c r="C354" s="202"/>
      <c r="D354" s="150" t="s">
        <v>1542</v>
      </c>
      <c r="E354" s="109" t="s">
        <v>1543</v>
      </c>
      <c r="F354" s="114" t="s">
        <v>1349</v>
      </c>
      <c r="G354" s="141" t="s">
        <v>1544</v>
      </c>
      <c r="H354" s="133">
        <v>88500</v>
      </c>
      <c r="I354" s="109" t="s">
        <v>15</v>
      </c>
      <c r="J354" s="110">
        <v>42682</v>
      </c>
      <c r="K354" s="171"/>
      <c r="L354" s="256">
        <v>143</v>
      </c>
      <c r="M354" s="133"/>
      <c r="N354" s="133"/>
      <c r="O354" s="133"/>
      <c r="P354" s="42"/>
      <c r="Q354" s="133">
        <v>88500</v>
      </c>
      <c r="R354" s="28">
        <f t="shared" si="5"/>
        <v>88500</v>
      </c>
    </row>
    <row r="355" spans="1:18" s="53" customFormat="1" ht="23.25" customHeight="1">
      <c r="A355" s="146" t="s">
        <v>1096</v>
      </c>
      <c r="B355" s="273"/>
      <c r="C355" s="274"/>
      <c r="D355" s="185">
        <v>500001260</v>
      </c>
      <c r="E355" s="186" t="s">
        <v>282</v>
      </c>
      <c r="F355" s="187" t="s">
        <v>283</v>
      </c>
      <c r="G355" s="187" t="s">
        <v>16</v>
      </c>
      <c r="H355" s="188">
        <v>35400</v>
      </c>
      <c r="I355" s="186" t="s">
        <v>15</v>
      </c>
      <c r="J355" s="189">
        <v>42674</v>
      </c>
      <c r="K355" s="171"/>
      <c r="L355" s="256">
        <v>151</v>
      </c>
      <c r="M355" s="188"/>
      <c r="N355" s="42"/>
      <c r="O355" s="42"/>
      <c r="P355" s="42"/>
      <c r="Q355" s="42">
        <v>35400</v>
      </c>
      <c r="R355" s="28">
        <f t="shared" si="5"/>
        <v>35400</v>
      </c>
    </row>
    <row r="356" spans="1:18" s="53" customFormat="1" ht="25.5">
      <c r="A356" s="146" t="s">
        <v>1762</v>
      </c>
      <c r="B356" s="273"/>
      <c r="C356" s="274"/>
      <c r="D356" s="150">
        <v>2585595</v>
      </c>
      <c r="E356" s="109" t="s">
        <v>576</v>
      </c>
      <c r="F356" s="128" t="s">
        <v>577</v>
      </c>
      <c r="G356" s="141" t="s">
        <v>578</v>
      </c>
      <c r="H356" s="112">
        <v>59000</v>
      </c>
      <c r="I356" s="109" t="s">
        <v>15</v>
      </c>
      <c r="J356" s="110">
        <v>42524</v>
      </c>
      <c r="K356" s="171"/>
      <c r="L356" s="256">
        <v>301</v>
      </c>
      <c r="M356" s="42"/>
      <c r="N356" s="42"/>
      <c r="O356" s="112"/>
      <c r="P356" s="42"/>
      <c r="Q356" s="112">
        <v>59000</v>
      </c>
      <c r="R356" s="28">
        <f t="shared" si="5"/>
        <v>59000</v>
      </c>
    </row>
    <row r="357" spans="1:18" s="53" customFormat="1" ht="25.5">
      <c r="A357" s="146" t="s">
        <v>1097</v>
      </c>
      <c r="B357" s="273"/>
      <c r="C357" s="274"/>
      <c r="D357" s="150" t="s">
        <v>332</v>
      </c>
      <c r="E357" s="109" t="s">
        <v>112</v>
      </c>
      <c r="F357" s="128" t="s">
        <v>577</v>
      </c>
      <c r="G357" s="141" t="s">
        <v>579</v>
      </c>
      <c r="H357" s="112">
        <v>59000</v>
      </c>
      <c r="I357" s="109" t="s">
        <v>15</v>
      </c>
      <c r="J357" s="110">
        <v>42555</v>
      </c>
      <c r="K357" s="171"/>
      <c r="L357" s="256">
        <v>270</v>
      </c>
      <c r="M357" s="42"/>
      <c r="N357" s="42"/>
      <c r="O357" s="112"/>
      <c r="P357" s="42"/>
      <c r="Q357" s="112">
        <v>59000</v>
      </c>
      <c r="R357" s="28">
        <f t="shared" si="5"/>
        <v>59000</v>
      </c>
    </row>
    <row r="358" spans="1:18" s="53" customFormat="1" ht="25.5">
      <c r="A358" s="146" t="s">
        <v>1098</v>
      </c>
      <c r="B358" s="273"/>
      <c r="C358" s="274"/>
      <c r="D358" s="150" t="s">
        <v>580</v>
      </c>
      <c r="E358" s="109" t="s">
        <v>461</v>
      </c>
      <c r="F358" s="128" t="s">
        <v>577</v>
      </c>
      <c r="G358" s="141" t="s">
        <v>581</v>
      </c>
      <c r="H358" s="112">
        <v>59000</v>
      </c>
      <c r="I358" s="109" t="s">
        <v>15</v>
      </c>
      <c r="J358" s="110">
        <v>42586</v>
      </c>
      <c r="K358" s="171"/>
      <c r="L358" s="256">
        <v>239</v>
      </c>
      <c r="M358" s="42"/>
      <c r="N358" s="42"/>
      <c r="O358" s="112"/>
      <c r="P358" s="42"/>
      <c r="Q358" s="112">
        <v>59000</v>
      </c>
      <c r="R358" s="28">
        <f t="shared" si="5"/>
        <v>59000</v>
      </c>
    </row>
    <row r="359" spans="1:18" s="53" customFormat="1" ht="21" customHeight="1">
      <c r="A359" s="146" t="s">
        <v>1099</v>
      </c>
      <c r="B359" s="273"/>
      <c r="C359" s="274"/>
      <c r="D359" s="109" t="s">
        <v>93</v>
      </c>
      <c r="E359" s="109" t="s">
        <v>94</v>
      </c>
      <c r="F359" s="128" t="s">
        <v>95</v>
      </c>
      <c r="G359" s="114" t="s">
        <v>306</v>
      </c>
      <c r="H359" s="112">
        <v>52987.94</v>
      </c>
      <c r="I359" s="109" t="s">
        <v>15</v>
      </c>
      <c r="J359" s="110">
        <v>42592</v>
      </c>
      <c r="K359" s="171"/>
      <c r="L359" s="256">
        <v>233</v>
      </c>
      <c r="M359" s="112"/>
      <c r="N359" s="112"/>
      <c r="O359" s="112"/>
      <c r="P359" s="112"/>
      <c r="Q359" s="112">
        <v>52987.94</v>
      </c>
      <c r="R359" s="28">
        <f t="shared" si="5"/>
        <v>52987.94</v>
      </c>
    </row>
    <row r="360" spans="1:18" s="53" customFormat="1" ht="22.5" customHeight="1">
      <c r="A360" s="146" t="s">
        <v>1116</v>
      </c>
      <c r="B360" s="273"/>
      <c r="C360" s="274"/>
      <c r="D360" s="109" t="s">
        <v>96</v>
      </c>
      <c r="E360" s="109" t="s">
        <v>97</v>
      </c>
      <c r="F360" s="128" t="s">
        <v>95</v>
      </c>
      <c r="G360" s="114" t="s">
        <v>306</v>
      </c>
      <c r="H360" s="112">
        <v>38143</v>
      </c>
      <c r="I360" s="109" t="s">
        <v>15</v>
      </c>
      <c r="J360" s="110">
        <v>42544</v>
      </c>
      <c r="K360" s="171"/>
      <c r="L360" s="256">
        <v>281</v>
      </c>
      <c r="M360" s="42"/>
      <c r="N360" s="42"/>
      <c r="O360" s="112"/>
      <c r="P360" s="112"/>
      <c r="Q360" s="112">
        <v>38143</v>
      </c>
      <c r="R360" s="28">
        <f t="shared" si="5"/>
        <v>38143</v>
      </c>
    </row>
    <row r="361" spans="1:18" s="53" customFormat="1" ht="22.5" customHeight="1">
      <c r="A361" s="146" t="s">
        <v>1117</v>
      </c>
      <c r="B361" s="273"/>
      <c r="C361" s="274"/>
      <c r="D361" s="109" t="s">
        <v>98</v>
      </c>
      <c r="E361" s="109" t="s">
        <v>99</v>
      </c>
      <c r="F361" s="128" t="s">
        <v>95</v>
      </c>
      <c r="G361" s="114" t="s">
        <v>306</v>
      </c>
      <c r="H361" s="112">
        <v>57542.74</v>
      </c>
      <c r="I361" s="109" t="s">
        <v>15</v>
      </c>
      <c r="J361" s="110">
        <v>42590</v>
      </c>
      <c r="K361" s="171"/>
      <c r="L361" s="256">
        <v>235</v>
      </c>
      <c r="M361" s="112"/>
      <c r="N361" s="112"/>
      <c r="O361" s="112"/>
      <c r="P361" s="112"/>
      <c r="Q361" s="112">
        <v>57542.74</v>
      </c>
      <c r="R361" s="28">
        <f t="shared" si="5"/>
        <v>57542.74</v>
      </c>
    </row>
    <row r="362" spans="1:18" s="53" customFormat="1" ht="23.25" customHeight="1">
      <c r="A362" s="146" t="s">
        <v>1118</v>
      </c>
      <c r="B362" s="273"/>
      <c r="C362" s="274"/>
      <c r="D362" s="109" t="s">
        <v>100</v>
      </c>
      <c r="E362" s="109" t="s">
        <v>101</v>
      </c>
      <c r="F362" s="128" t="s">
        <v>95</v>
      </c>
      <c r="G362" s="114" t="s">
        <v>306</v>
      </c>
      <c r="H362" s="112">
        <v>64583.8</v>
      </c>
      <c r="I362" s="109" t="s">
        <v>15</v>
      </c>
      <c r="J362" s="110">
        <v>42590</v>
      </c>
      <c r="K362" s="171"/>
      <c r="L362" s="256">
        <v>235</v>
      </c>
      <c r="M362" s="112"/>
      <c r="N362" s="112"/>
      <c r="O362" s="112"/>
      <c r="P362" s="112"/>
      <c r="Q362" s="112">
        <v>64583.8</v>
      </c>
      <c r="R362" s="28">
        <f t="shared" si="5"/>
        <v>64583.8</v>
      </c>
    </row>
    <row r="363" spans="1:18" s="53" customFormat="1" ht="23.25" customHeight="1">
      <c r="A363" s="146" t="s">
        <v>1119</v>
      </c>
      <c r="B363" s="273"/>
      <c r="C363" s="274"/>
      <c r="D363" s="109" t="s">
        <v>102</v>
      </c>
      <c r="E363" s="109" t="s">
        <v>103</v>
      </c>
      <c r="F363" s="128" t="s">
        <v>95</v>
      </c>
      <c r="G363" s="114" t="s">
        <v>306</v>
      </c>
      <c r="H363" s="112">
        <v>73256.8</v>
      </c>
      <c r="I363" s="109" t="s">
        <v>15</v>
      </c>
      <c r="J363" s="110">
        <v>42590</v>
      </c>
      <c r="K363" s="171"/>
      <c r="L363" s="256">
        <v>235</v>
      </c>
      <c r="M363" s="112"/>
      <c r="N363" s="112"/>
      <c r="O363" s="112"/>
      <c r="P363" s="112"/>
      <c r="Q363" s="112">
        <v>73256.8</v>
      </c>
      <c r="R363" s="28">
        <f t="shared" si="5"/>
        <v>73256.8</v>
      </c>
    </row>
    <row r="364" spans="1:18" s="53" customFormat="1" ht="23.25" customHeight="1">
      <c r="A364" s="146" t="s">
        <v>1120</v>
      </c>
      <c r="B364" s="273"/>
      <c r="C364" s="274"/>
      <c r="D364" s="150">
        <v>1973</v>
      </c>
      <c r="E364" s="109" t="s">
        <v>264</v>
      </c>
      <c r="F364" s="114" t="s">
        <v>265</v>
      </c>
      <c r="G364" s="114" t="s">
        <v>266</v>
      </c>
      <c r="H364" s="133">
        <v>13528.7</v>
      </c>
      <c r="I364" s="109" t="s">
        <v>15</v>
      </c>
      <c r="J364" s="110">
        <v>42648</v>
      </c>
      <c r="K364" s="171"/>
      <c r="L364" s="256">
        <v>177</v>
      </c>
      <c r="M364" s="112"/>
      <c r="N364" s="133"/>
      <c r="O364" s="133"/>
      <c r="P364" s="133"/>
      <c r="Q364" s="133">
        <v>13528.7</v>
      </c>
      <c r="R364" s="28">
        <f t="shared" si="5"/>
        <v>13528.7</v>
      </c>
    </row>
    <row r="365" spans="1:18" s="53" customFormat="1" ht="23.25" customHeight="1">
      <c r="A365" s="146" t="s">
        <v>1121</v>
      </c>
      <c r="B365" s="273"/>
      <c r="C365" s="274"/>
      <c r="D365" s="150">
        <v>1974</v>
      </c>
      <c r="E365" s="109" t="s">
        <v>267</v>
      </c>
      <c r="F365" s="114" t="s">
        <v>265</v>
      </c>
      <c r="G365" s="114" t="s">
        <v>266</v>
      </c>
      <c r="H365" s="133">
        <v>72774.14</v>
      </c>
      <c r="I365" s="109" t="s">
        <v>15</v>
      </c>
      <c r="J365" s="110">
        <v>42648</v>
      </c>
      <c r="K365" s="171"/>
      <c r="L365" s="256">
        <v>177</v>
      </c>
      <c r="M365" s="112"/>
      <c r="N365" s="133"/>
      <c r="O365" s="133"/>
      <c r="P365" s="133"/>
      <c r="Q365" s="133">
        <v>72774.14</v>
      </c>
      <c r="R365" s="28">
        <f t="shared" si="5"/>
        <v>72774.14</v>
      </c>
    </row>
    <row r="366" spans="1:18" s="53" customFormat="1" ht="23.25" customHeight="1">
      <c r="A366" s="146" t="s">
        <v>1304</v>
      </c>
      <c r="B366" s="273"/>
      <c r="C366" s="274"/>
      <c r="D366" s="150">
        <v>1975</v>
      </c>
      <c r="E366" s="109" t="s">
        <v>268</v>
      </c>
      <c r="F366" s="114" t="s">
        <v>265</v>
      </c>
      <c r="G366" s="114" t="s">
        <v>266</v>
      </c>
      <c r="H366" s="133">
        <v>58165.74</v>
      </c>
      <c r="I366" s="109" t="s">
        <v>15</v>
      </c>
      <c r="J366" s="110">
        <v>42648</v>
      </c>
      <c r="K366" s="171"/>
      <c r="L366" s="256">
        <v>177</v>
      </c>
      <c r="M366" s="112"/>
      <c r="N366" s="133"/>
      <c r="O366" s="133"/>
      <c r="P366" s="133"/>
      <c r="Q366" s="133">
        <v>58165.74</v>
      </c>
      <c r="R366" s="28">
        <f t="shared" si="5"/>
        <v>58165.74</v>
      </c>
    </row>
    <row r="367" spans="1:18" s="53" customFormat="1" ht="23.25" customHeight="1">
      <c r="A367" s="146" t="s">
        <v>1122</v>
      </c>
      <c r="B367" s="273"/>
      <c r="C367" s="274"/>
      <c r="D367" s="109">
        <v>1961</v>
      </c>
      <c r="E367" s="109" t="s">
        <v>36</v>
      </c>
      <c r="F367" s="128" t="s">
        <v>37</v>
      </c>
      <c r="G367" s="114" t="s">
        <v>266</v>
      </c>
      <c r="H367" s="112">
        <v>36185.88</v>
      </c>
      <c r="I367" s="109" t="s">
        <v>15</v>
      </c>
      <c r="J367" s="110">
        <v>42530</v>
      </c>
      <c r="K367" s="171"/>
      <c r="L367" s="256">
        <v>295</v>
      </c>
      <c r="M367" s="42"/>
      <c r="N367" s="177"/>
      <c r="O367" s="177"/>
      <c r="P367" s="177"/>
      <c r="Q367" s="42">
        <v>36185.88</v>
      </c>
      <c r="R367" s="28">
        <f t="shared" si="5"/>
        <v>36185.88</v>
      </c>
    </row>
    <row r="368" spans="1:18" s="53" customFormat="1" ht="25.5">
      <c r="A368" s="146" t="s">
        <v>1123</v>
      </c>
      <c r="B368" s="273"/>
      <c r="C368" s="274"/>
      <c r="D368" s="150" t="s">
        <v>544</v>
      </c>
      <c r="E368" s="109" t="s">
        <v>545</v>
      </c>
      <c r="F368" s="128" t="s">
        <v>546</v>
      </c>
      <c r="G368" s="141" t="s">
        <v>547</v>
      </c>
      <c r="H368" s="112">
        <v>59000</v>
      </c>
      <c r="I368" s="109" t="s">
        <v>15</v>
      </c>
      <c r="J368" s="110">
        <v>42642</v>
      </c>
      <c r="K368" s="171"/>
      <c r="L368" s="256">
        <v>183</v>
      </c>
      <c r="M368" s="42"/>
      <c r="N368" s="42"/>
      <c r="O368" s="112"/>
      <c r="P368" s="112"/>
      <c r="Q368" s="112">
        <v>59000</v>
      </c>
      <c r="R368" s="28">
        <f t="shared" si="5"/>
        <v>59000</v>
      </c>
    </row>
    <row r="369" spans="1:18" s="53" customFormat="1" ht="25.5">
      <c r="A369" s="146" t="s">
        <v>1124</v>
      </c>
      <c r="B369" s="273"/>
      <c r="C369" s="274"/>
      <c r="D369" s="150" t="s">
        <v>548</v>
      </c>
      <c r="E369" s="109" t="s">
        <v>549</v>
      </c>
      <c r="F369" s="128" t="s">
        <v>546</v>
      </c>
      <c r="G369" s="141" t="s">
        <v>550</v>
      </c>
      <c r="H369" s="112">
        <v>59000</v>
      </c>
      <c r="I369" s="109" t="s">
        <v>15</v>
      </c>
      <c r="J369" s="110">
        <v>42642</v>
      </c>
      <c r="K369" s="171"/>
      <c r="L369" s="256">
        <v>183</v>
      </c>
      <c r="M369" s="42"/>
      <c r="N369" s="42"/>
      <c r="O369" s="112"/>
      <c r="P369" s="112"/>
      <c r="Q369" s="112">
        <v>59000</v>
      </c>
      <c r="R369" s="28">
        <f t="shared" si="5"/>
        <v>59000</v>
      </c>
    </row>
    <row r="370" spans="1:18" s="53" customFormat="1" ht="25.5">
      <c r="A370" s="146" t="s">
        <v>1125</v>
      </c>
      <c r="B370" s="273"/>
      <c r="C370" s="274"/>
      <c r="D370" s="150" t="s">
        <v>562</v>
      </c>
      <c r="E370" s="109" t="s">
        <v>563</v>
      </c>
      <c r="F370" s="128" t="s">
        <v>564</v>
      </c>
      <c r="G370" s="141" t="s">
        <v>565</v>
      </c>
      <c r="H370" s="112">
        <v>17700</v>
      </c>
      <c r="I370" s="109" t="s">
        <v>15</v>
      </c>
      <c r="J370" s="110">
        <v>42555</v>
      </c>
      <c r="K370" s="171"/>
      <c r="L370" s="256">
        <v>270</v>
      </c>
      <c r="M370" s="42"/>
      <c r="N370" s="42"/>
      <c r="O370" s="112"/>
      <c r="P370" s="42"/>
      <c r="Q370" s="112">
        <v>17700</v>
      </c>
      <c r="R370" s="28">
        <f t="shared" si="5"/>
        <v>17700</v>
      </c>
    </row>
    <row r="371" spans="1:18" s="53" customFormat="1" ht="25.5">
      <c r="A371" s="146" t="s">
        <v>1126</v>
      </c>
      <c r="B371" s="273"/>
      <c r="C371" s="274"/>
      <c r="D371" s="150" t="s">
        <v>566</v>
      </c>
      <c r="E371" s="109" t="s">
        <v>567</v>
      </c>
      <c r="F371" s="128" t="s">
        <v>564</v>
      </c>
      <c r="G371" s="141" t="s">
        <v>568</v>
      </c>
      <c r="H371" s="112">
        <v>17700</v>
      </c>
      <c r="I371" s="109" t="s">
        <v>15</v>
      </c>
      <c r="J371" s="110">
        <v>42586</v>
      </c>
      <c r="K371" s="171"/>
      <c r="L371" s="256">
        <v>239</v>
      </c>
      <c r="M371" s="42"/>
      <c r="N371" s="42"/>
      <c r="O371" s="112"/>
      <c r="P371" s="42"/>
      <c r="Q371" s="112">
        <v>17700</v>
      </c>
      <c r="R371" s="28">
        <f t="shared" si="5"/>
        <v>17700</v>
      </c>
    </row>
    <row r="372" spans="1:18" s="53" customFormat="1" ht="25.5">
      <c r="A372" s="146" t="s">
        <v>1763</v>
      </c>
      <c r="B372" s="278"/>
      <c r="C372" s="202"/>
      <c r="D372" s="150" t="s">
        <v>1499</v>
      </c>
      <c r="E372" s="109" t="s">
        <v>1500</v>
      </c>
      <c r="F372" s="128" t="s">
        <v>564</v>
      </c>
      <c r="G372" s="141" t="s">
        <v>1501</v>
      </c>
      <c r="H372" s="133">
        <v>59000</v>
      </c>
      <c r="I372" s="109" t="s">
        <v>15</v>
      </c>
      <c r="J372" s="110">
        <v>42699</v>
      </c>
      <c r="K372" s="171"/>
      <c r="L372" s="256">
        <v>126</v>
      </c>
      <c r="M372" s="133"/>
      <c r="N372" s="133"/>
      <c r="O372" s="133"/>
      <c r="P372" s="42"/>
      <c r="Q372" s="133">
        <v>59000</v>
      </c>
      <c r="R372" s="28">
        <f t="shared" si="5"/>
        <v>59000</v>
      </c>
    </row>
    <row r="373" spans="1:18" s="53" customFormat="1" ht="25.5">
      <c r="A373" s="146" t="s">
        <v>1764</v>
      </c>
      <c r="B373" s="278"/>
      <c r="C373" s="202"/>
      <c r="D373" s="150" t="s">
        <v>1502</v>
      </c>
      <c r="E373" s="109" t="s">
        <v>1503</v>
      </c>
      <c r="F373" s="128" t="s">
        <v>564</v>
      </c>
      <c r="G373" s="141" t="s">
        <v>1504</v>
      </c>
      <c r="H373" s="133">
        <v>59000</v>
      </c>
      <c r="I373" s="109" t="s">
        <v>15</v>
      </c>
      <c r="J373" s="110">
        <v>42699</v>
      </c>
      <c r="K373" s="171"/>
      <c r="L373" s="256">
        <v>126</v>
      </c>
      <c r="M373" s="133"/>
      <c r="N373" s="133"/>
      <c r="O373" s="133"/>
      <c r="P373" s="42"/>
      <c r="Q373" s="133">
        <v>59000</v>
      </c>
      <c r="R373" s="28">
        <f t="shared" si="5"/>
        <v>59000</v>
      </c>
    </row>
    <row r="374" spans="1:18" s="53" customFormat="1" ht="25.5">
      <c r="A374" s="146" t="s">
        <v>1127</v>
      </c>
      <c r="B374" s="278"/>
      <c r="C374" s="202"/>
      <c r="D374" s="150" t="s">
        <v>1505</v>
      </c>
      <c r="E374" s="109" t="s">
        <v>1506</v>
      </c>
      <c r="F374" s="128" t="s">
        <v>564</v>
      </c>
      <c r="G374" s="141" t="s">
        <v>1507</v>
      </c>
      <c r="H374" s="133">
        <v>59000</v>
      </c>
      <c r="I374" s="109" t="s">
        <v>15</v>
      </c>
      <c r="J374" s="110">
        <v>42706</v>
      </c>
      <c r="K374" s="171"/>
      <c r="L374" s="256">
        <v>119</v>
      </c>
      <c r="M374" s="133"/>
      <c r="N374" s="133"/>
      <c r="O374" s="133"/>
      <c r="P374" s="133">
        <v>59000</v>
      </c>
      <c r="Q374" s="42"/>
      <c r="R374" s="28">
        <f t="shared" si="5"/>
        <v>59000</v>
      </c>
    </row>
    <row r="375" spans="1:18" s="53" customFormat="1" ht="25.5">
      <c r="A375" s="146" t="s">
        <v>1151</v>
      </c>
      <c r="B375" s="278"/>
      <c r="C375" s="202"/>
      <c r="D375" s="150" t="s">
        <v>1530</v>
      </c>
      <c r="E375" s="109" t="s">
        <v>1531</v>
      </c>
      <c r="F375" s="114" t="s">
        <v>1532</v>
      </c>
      <c r="G375" s="141" t="s">
        <v>1533</v>
      </c>
      <c r="H375" s="133">
        <v>59000</v>
      </c>
      <c r="I375" s="109" t="s">
        <v>15</v>
      </c>
      <c r="J375" s="110">
        <v>42684</v>
      </c>
      <c r="K375" s="171"/>
      <c r="L375" s="256">
        <v>141</v>
      </c>
      <c r="M375" s="133"/>
      <c r="N375" s="133"/>
      <c r="O375" s="133"/>
      <c r="P375" s="42"/>
      <c r="Q375" s="133">
        <v>59000</v>
      </c>
      <c r="R375" s="28">
        <f t="shared" si="5"/>
        <v>59000</v>
      </c>
    </row>
    <row r="376" spans="1:18" s="53" customFormat="1" ht="25.5">
      <c r="A376" s="146" t="s">
        <v>1152</v>
      </c>
      <c r="B376" s="278"/>
      <c r="C376" s="202"/>
      <c r="D376" s="150" t="s">
        <v>1534</v>
      </c>
      <c r="E376" s="109" t="s">
        <v>1535</v>
      </c>
      <c r="F376" s="114" t="s">
        <v>1532</v>
      </c>
      <c r="G376" s="141" t="s">
        <v>1536</v>
      </c>
      <c r="H376" s="133">
        <v>59000</v>
      </c>
      <c r="I376" s="109" t="s">
        <v>15</v>
      </c>
      <c r="J376" s="110">
        <v>42671</v>
      </c>
      <c r="K376" s="171"/>
      <c r="L376" s="256">
        <v>154</v>
      </c>
      <c r="M376" s="133"/>
      <c r="N376" s="133"/>
      <c r="O376" s="133"/>
      <c r="P376" s="42"/>
      <c r="Q376" s="133">
        <v>59000</v>
      </c>
      <c r="R376" s="28">
        <f t="shared" si="5"/>
        <v>59000</v>
      </c>
    </row>
    <row r="377" spans="1:18" s="53" customFormat="1" ht="25.5">
      <c r="A377" s="146" t="s">
        <v>1153</v>
      </c>
      <c r="B377" s="238"/>
      <c r="C377" s="173"/>
      <c r="D377" s="143" t="s">
        <v>1537</v>
      </c>
      <c r="E377" s="14" t="s">
        <v>1538</v>
      </c>
      <c r="F377" s="11" t="s">
        <v>1532</v>
      </c>
      <c r="G377" s="26" t="s">
        <v>1539</v>
      </c>
      <c r="H377" s="24">
        <v>59000</v>
      </c>
      <c r="I377" s="14" t="s">
        <v>15</v>
      </c>
      <c r="J377" s="30">
        <v>42724</v>
      </c>
      <c r="K377" s="191"/>
      <c r="L377" s="256">
        <v>101</v>
      </c>
      <c r="M377" s="24"/>
      <c r="N377" s="24"/>
      <c r="O377" s="24"/>
      <c r="P377" s="24">
        <v>59000</v>
      </c>
      <c r="Q377" s="22"/>
      <c r="R377" s="28">
        <f t="shared" si="5"/>
        <v>59000</v>
      </c>
    </row>
    <row r="378" spans="1:18" s="53" customFormat="1" ht="21.75" customHeight="1">
      <c r="A378" s="146" t="s">
        <v>1154</v>
      </c>
      <c r="B378" s="273"/>
      <c r="C378" s="274"/>
      <c r="D378" s="150" t="s">
        <v>384</v>
      </c>
      <c r="E378" s="109" t="s">
        <v>127</v>
      </c>
      <c r="F378" s="128" t="s">
        <v>385</v>
      </c>
      <c r="G378" s="11" t="s">
        <v>386</v>
      </c>
      <c r="H378" s="112">
        <v>729939.74</v>
      </c>
      <c r="I378" s="109" t="s">
        <v>15</v>
      </c>
      <c r="J378" s="110">
        <v>42676</v>
      </c>
      <c r="K378" s="171"/>
      <c r="L378" s="256">
        <v>149</v>
      </c>
      <c r="M378" s="42"/>
      <c r="N378" s="112"/>
      <c r="O378" s="112"/>
      <c r="P378" s="112"/>
      <c r="Q378" s="112">
        <v>729939.74</v>
      </c>
      <c r="R378" s="28">
        <f t="shared" si="5"/>
        <v>729939.74</v>
      </c>
    </row>
    <row r="379" spans="1:18" s="53" customFormat="1" ht="25.5">
      <c r="A379" s="146" t="s">
        <v>1155</v>
      </c>
      <c r="B379" s="238" t="s">
        <v>1195</v>
      </c>
      <c r="C379" s="173">
        <v>42734</v>
      </c>
      <c r="D379" s="14" t="s">
        <v>1196</v>
      </c>
      <c r="E379" s="14" t="s">
        <v>1197</v>
      </c>
      <c r="F379" s="11" t="s">
        <v>1198</v>
      </c>
      <c r="G379" s="26" t="s">
        <v>1199</v>
      </c>
      <c r="H379" s="24">
        <v>42480</v>
      </c>
      <c r="I379" s="14" t="s">
        <v>15</v>
      </c>
      <c r="J379" s="30">
        <v>42786</v>
      </c>
      <c r="K379" s="191"/>
      <c r="L379" s="256">
        <v>39</v>
      </c>
      <c r="M379" s="24"/>
      <c r="N379" s="24">
        <v>42480</v>
      </c>
      <c r="O379" s="24"/>
      <c r="P379" s="22"/>
      <c r="Q379" s="22"/>
      <c r="R379" s="28">
        <f t="shared" si="5"/>
        <v>42480</v>
      </c>
    </row>
    <row r="380" spans="1:18" s="53" customFormat="1" ht="25.5">
      <c r="A380" s="146" t="s">
        <v>1156</v>
      </c>
      <c r="B380" s="238"/>
      <c r="C380" s="173"/>
      <c r="D380" s="14" t="s">
        <v>1634</v>
      </c>
      <c r="E380" s="14" t="s">
        <v>1635</v>
      </c>
      <c r="F380" s="11" t="s">
        <v>1198</v>
      </c>
      <c r="G380" s="26" t="s">
        <v>1636</v>
      </c>
      <c r="H380" s="24">
        <v>42480</v>
      </c>
      <c r="I380" s="14" t="s">
        <v>15</v>
      </c>
      <c r="J380" s="30">
        <v>42809</v>
      </c>
      <c r="K380" s="191"/>
      <c r="L380" s="256">
        <v>16</v>
      </c>
      <c r="M380" s="24">
        <v>42480</v>
      </c>
      <c r="N380" s="24"/>
      <c r="O380" s="24"/>
      <c r="P380" s="22"/>
      <c r="Q380" s="22"/>
      <c r="R380" s="28">
        <f t="shared" si="5"/>
        <v>42480</v>
      </c>
    </row>
    <row r="381" spans="1:18" s="53" customFormat="1" ht="25.5">
      <c r="A381" s="146" t="s">
        <v>1157</v>
      </c>
      <c r="B381" s="238" t="s">
        <v>1554</v>
      </c>
      <c r="C381" s="173">
        <v>42800</v>
      </c>
      <c r="D381" s="143" t="s">
        <v>822</v>
      </c>
      <c r="E381" s="14" t="s">
        <v>112</v>
      </c>
      <c r="F381" s="11" t="s">
        <v>1555</v>
      </c>
      <c r="G381" s="26" t="s">
        <v>1556</v>
      </c>
      <c r="H381" s="24">
        <v>32000</v>
      </c>
      <c r="I381" s="14" t="s">
        <v>15</v>
      </c>
      <c r="J381" s="30">
        <v>42814</v>
      </c>
      <c r="K381" s="191"/>
      <c r="L381" s="256">
        <v>11</v>
      </c>
      <c r="M381" s="24">
        <v>32000</v>
      </c>
      <c r="N381" s="24"/>
      <c r="O381" s="24"/>
      <c r="P381" s="22"/>
      <c r="Q381" s="22"/>
      <c r="R381" s="297">
        <f t="shared" si="5"/>
        <v>32000</v>
      </c>
    </row>
    <row r="382" spans="1:18" s="53" customFormat="1" ht="22.5" customHeight="1">
      <c r="A382" s="146" t="s">
        <v>1168</v>
      </c>
      <c r="B382" s="273"/>
      <c r="C382" s="274"/>
      <c r="D382" s="150" t="s">
        <v>111</v>
      </c>
      <c r="E382" s="109" t="s">
        <v>112</v>
      </c>
      <c r="F382" s="128" t="s">
        <v>113</v>
      </c>
      <c r="G382" s="114" t="s">
        <v>114</v>
      </c>
      <c r="H382" s="112">
        <v>727116</v>
      </c>
      <c r="I382" s="109" t="s">
        <v>15</v>
      </c>
      <c r="J382" s="110">
        <v>42615</v>
      </c>
      <c r="K382" s="171"/>
      <c r="L382" s="295">
        <v>210</v>
      </c>
      <c r="M382" s="42"/>
      <c r="N382" s="42"/>
      <c r="O382" s="42"/>
      <c r="P382" s="42"/>
      <c r="Q382" s="42">
        <v>727116</v>
      </c>
      <c r="R382" s="296">
        <f t="shared" si="5"/>
        <v>727116</v>
      </c>
    </row>
    <row r="383" spans="1:18" s="53" customFormat="1" ht="22.5" customHeight="1">
      <c r="A383" s="146" t="s">
        <v>1169</v>
      </c>
      <c r="B383" s="254"/>
      <c r="C383" s="255"/>
      <c r="D383" s="14">
        <v>8686</v>
      </c>
      <c r="E383" s="14" t="s">
        <v>518</v>
      </c>
      <c r="F383" s="17" t="s">
        <v>519</v>
      </c>
      <c r="G383" s="11" t="s">
        <v>520</v>
      </c>
      <c r="H383" s="21">
        <v>59000</v>
      </c>
      <c r="I383" s="14" t="s">
        <v>15</v>
      </c>
      <c r="J383" s="30">
        <v>42552</v>
      </c>
      <c r="K383" s="191"/>
      <c r="L383" s="256">
        <v>273</v>
      </c>
      <c r="M383" s="22"/>
      <c r="N383" s="22"/>
      <c r="O383" s="21"/>
      <c r="P383" s="22"/>
      <c r="Q383" s="21">
        <v>59000</v>
      </c>
      <c r="R383" s="28">
        <f t="shared" si="5"/>
        <v>59000</v>
      </c>
    </row>
    <row r="384" spans="1:18" s="53" customFormat="1" ht="22.5" customHeight="1">
      <c r="A384" s="146" t="s">
        <v>1170</v>
      </c>
      <c r="B384" s="254"/>
      <c r="C384" s="255"/>
      <c r="D384" s="14">
        <v>8689</v>
      </c>
      <c r="E384" s="14" t="s">
        <v>521</v>
      </c>
      <c r="F384" s="17" t="s">
        <v>519</v>
      </c>
      <c r="G384" s="11" t="s">
        <v>522</v>
      </c>
      <c r="H384" s="21">
        <v>59000</v>
      </c>
      <c r="I384" s="14" t="s">
        <v>15</v>
      </c>
      <c r="J384" s="30">
        <v>42583</v>
      </c>
      <c r="K384" s="191"/>
      <c r="L384" s="256">
        <v>242</v>
      </c>
      <c r="M384" s="22"/>
      <c r="N384" s="22"/>
      <c r="O384" s="21"/>
      <c r="P384" s="22"/>
      <c r="Q384" s="21">
        <v>59000</v>
      </c>
      <c r="R384" s="28">
        <f t="shared" si="5"/>
        <v>59000</v>
      </c>
    </row>
    <row r="385" spans="1:18" s="53" customFormat="1" ht="22.5" customHeight="1">
      <c r="A385" s="146" t="s">
        <v>1171</v>
      </c>
      <c r="B385" s="254"/>
      <c r="C385" s="255"/>
      <c r="D385" s="14" t="s">
        <v>463</v>
      </c>
      <c r="E385" s="14" t="s">
        <v>382</v>
      </c>
      <c r="F385" s="17" t="s">
        <v>464</v>
      </c>
      <c r="G385" s="11" t="s">
        <v>465</v>
      </c>
      <c r="H385" s="21">
        <v>23600</v>
      </c>
      <c r="I385" s="14" t="s">
        <v>15</v>
      </c>
      <c r="J385" s="30">
        <v>42612</v>
      </c>
      <c r="K385" s="191"/>
      <c r="L385" s="256">
        <v>213</v>
      </c>
      <c r="M385" s="22"/>
      <c r="N385" s="22"/>
      <c r="O385" s="21"/>
      <c r="P385" s="22"/>
      <c r="Q385" s="21">
        <v>23600</v>
      </c>
      <c r="R385" s="28">
        <f t="shared" si="5"/>
        <v>23600</v>
      </c>
    </row>
    <row r="386" spans="1:18" s="53" customFormat="1" ht="25.5">
      <c r="A386" s="146" t="s">
        <v>1172</v>
      </c>
      <c r="B386" s="254"/>
      <c r="C386" s="255"/>
      <c r="D386" s="143">
        <v>201600406</v>
      </c>
      <c r="E386" s="14" t="s">
        <v>255</v>
      </c>
      <c r="F386" s="11" t="s">
        <v>251</v>
      </c>
      <c r="G386" s="57" t="s">
        <v>256</v>
      </c>
      <c r="H386" s="24">
        <v>488520</v>
      </c>
      <c r="I386" s="14" t="s">
        <v>15</v>
      </c>
      <c r="J386" s="30">
        <v>42660</v>
      </c>
      <c r="K386" s="191"/>
      <c r="L386" s="256">
        <v>165</v>
      </c>
      <c r="M386" s="21"/>
      <c r="N386" s="24"/>
      <c r="O386" s="24"/>
      <c r="P386" s="24"/>
      <c r="Q386" s="24">
        <v>488520</v>
      </c>
      <c r="R386" s="28">
        <f t="shared" si="5"/>
        <v>488520</v>
      </c>
    </row>
    <row r="387" spans="1:18" s="53" customFormat="1" ht="21.75" customHeight="1">
      <c r="A387" s="146" t="s">
        <v>1173</v>
      </c>
      <c r="B387" s="254"/>
      <c r="C387" s="255"/>
      <c r="D387" s="143">
        <v>201600401</v>
      </c>
      <c r="E387" s="14" t="s">
        <v>112</v>
      </c>
      <c r="F387" s="11" t="s">
        <v>251</v>
      </c>
      <c r="G387" s="11" t="s">
        <v>123</v>
      </c>
      <c r="H387" s="21">
        <v>30680</v>
      </c>
      <c r="I387" s="14" t="s">
        <v>15</v>
      </c>
      <c r="J387" s="30">
        <v>42654</v>
      </c>
      <c r="K387" s="191"/>
      <c r="L387" s="256">
        <v>171</v>
      </c>
      <c r="M387" s="21"/>
      <c r="N387" s="21"/>
      <c r="O387" s="21"/>
      <c r="P387" s="21"/>
      <c r="Q387" s="21">
        <v>30680</v>
      </c>
      <c r="R387" s="28">
        <f t="shared" si="5"/>
        <v>30680</v>
      </c>
    </row>
    <row r="388" spans="1:18" s="53" customFormat="1" ht="21.75" customHeight="1">
      <c r="A388" s="146" t="s">
        <v>1186</v>
      </c>
      <c r="B388" s="254"/>
      <c r="C388" s="255"/>
      <c r="D388" s="14">
        <v>5741</v>
      </c>
      <c r="E388" s="14" t="s">
        <v>86</v>
      </c>
      <c r="F388" s="17" t="s">
        <v>87</v>
      </c>
      <c r="G388" s="11" t="s">
        <v>88</v>
      </c>
      <c r="H388" s="21">
        <v>237896.25</v>
      </c>
      <c r="I388" s="14" t="s">
        <v>15</v>
      </c>
      <c r="J388" s="30">
        <v>42593</v>
      </c>
      <c r="K388" s="191"/>
      <c r="L388" s="256">
        <v>232</v>
      </c>
      <c r="M388" s="21"/>
      <c r="N388" s="21"/>
      <c r="O388" s="21"/>
      <c r="P388" s="21"/>
      <c r="Q388" s="21">
        <v>237896.25</v>
      </c>
      <c r="R388" s="28">
        <f t="shared" si="5"/>
        <v>237896.25</v>
      </c>
    </row>
    <row r="389" spans="1:18" s="53" customFormat="1" ht="25.5">
      <c r="A389" s="146" t="s">
        <v>1187</v>
      </c>
      <c r="B389" s="238"/>
      <c r="C389" s="173"/>
      <c r="D389" s="143" t="s">
        <v>802</v>
      </c>
      <c r="E389" s="14" t="s">
        <v>803</v>
      </c>
      <c r="F389" s="11" t="s">
        <v>1619</v>
      </c>
      <c r="G389" s="26" t="s">
        <v>1620</v>
      </c>
      <c r="H389" s="24">
        <v>60000</v>
      </c>
      <c r="I389" s="14" t="s">
        <v>15</v>
      </c>
      <c r="J389" s="30">
        <v>42787</v>
      </c>
      <c r="K389" s="191"/>
      <c r="L389" s="256">
        <v>38</v>
      </c>
      <c r="M389" s="24"/>
      <c r="N389" s="24">
        <v>60000</v>
      </c>
      <c r="O389" s="24"/>
      <c r="P389" s="22"/>
      <c r="Q389" s="22"/>
      <c r="R389" s="28">
        <f t="shared" si="5"/>
        <v>60000</v>
      </c>
    </row>
    <row r="390" spans="1:18" s="53" customFormat="1" ht="25.5">
      <c r="A390" s="146" t="s">
        <v>1188</v>
      </c>
      <c r="B390" s="238" t="s">
        <v>1680</v>
      </c>
      <c r="C390" s="173">
        <v>42800</v>
      </c>
      <c r="D390" s="143" t="s">
        <v>365</v>
      </c>
      <c r="E390" s="14" t="s">
        <v>250</v>
      </c>
      <c r="F390" s="11" t="s">
        <v>1681</v>
      </c>
      <c r="G390" s="26" t="s">
        <v>1682</v>
      </c>
      <c r="H390" s="24">
        <v>84000</v>
      </c>
      <c r="I390" s="14" t="s">
        <v>15</v>
      </c>
      <c r="J390" s="30">
        <v>42810</v>
      </c>
      <c r="K390" s="191"/>
      <c r="L390" s="256">
        <v>15</v>
      </c>
      <c r="M390" s="24">
        <v>84000</v>
      </c>
      <c r="N390" s="24"/>
      <c r="O390" s="24"/>
      <c r="P390" s="24"/>
      <c r="Q390" s="22"/>
      <c r="R390" s="28">
        <f t="shared" si="5"/>
        <v>84000</v>
      </c>
    </row>
    <row r="391" spans="1:18" s="53" customFormat="1" ht="25.5">
      <c r="A391" s="146" t="s">
        <v>1189</v>
      </c>
      <c r="B391" s="238" t="s">
        <v>885</v>
      </c>
      <c r="C391" s="255"/>
      <c r="D391" s="143">
        <v>24563</v>
      </c>
      <c r="E391" s="14" t="s">
        <v>886</v>
      </c>
      <c r="F391" s="11" t="s">
        <v>887</v>
      </c>
      <c r="G391" s="26" t="s">
        <v>897</v>
      </c>
      <c r="H391" s="24">
        <v>283879.68</v>
      </c>
      <c r="I391" s="14" t="s">
        <v>15</v>
      </c>
      <c r="J391" s="30">
        <v>42774</v>
      </c>
      <c r="K391" s="191"/>
      <c r="L391" s="256">
        <v>51</v>
      </c>
      <c r="M391" s="24">
        <v>283879.68</v>
      </c>
      <c r="N391" s="24"/>
      <c r="O391" s="24"/>
      <c r="P391" s="22"/>
      <c r="Q391" s="22"/>
      <c r="R391" s="28">
        <f t="shared" si="5"/>
        <v>283879.68</v>
      </c>
    </row>
    <row r="392" spans="1:18" s="53" customFormat="1" ht="25.5">
      <c r="A392" s="146" t="s">
        <v>1190</v>
      </c>
      <c r="B392" s="238" t="s">
        <v>885</v>
      </c>
      <c r="C392" s="255"/>
      <c r="D392" s="143">
        <v>24512</v>
      </c>
      <c r="E392" s="14" t="s">
        <v>896</v>
      </c>
      <c r="F392" s="11" t="s">
        <v>887</v>
      </c>
      <c r="G392" s="26" t="s">
        <v>900</v>
      </c>
      <c r="H392" s="24">
        <v>71366.4</v>
      </c>
      <c r="I392" s="14" t="s">
        <v>15</v>
      </c>
      <c r="J392" s="30">
        <v>42766</v>
      </c>
      <c r="K392" s="191"/>
      <c r="L392" s="256">
        <v>59</v>
      </c>
      <c r="M392" s="24">
        <v>71366.4</v>
      </c>
      <c r="N392" s="24"/>
      <c r="O392" s="24"/>
      <c r="P392" s="22"/>
      <c r="Q392" s="22"/>
      <c r="R392" s="28">
        <f aca="true" t="shared" si="6" ref="R392:R455">SUM(M392:Q392)</f>
        <v>71366.4</v>
      </c>
    </row>
    <row r="393" spans="1:18" s="53" customFormat="1" ht="25.5">
      <c r="A393" s="146" t="s">
        <v>1191</v>
      </c>
      <c r="B393" s="238" t="s">
        <v>885</v>
      </c>
      <c r="C393" s="255"/>
      <c r="D393" s="23">
        <v>24513</v>
      </c>
      <c r="E393" s="14" t="s">
        <v>898</v>
      </c>
      <c r="F393" s="11" t="s">
        <v>887</v>
      </c>
      <c r="G393" s="26" t="s">
        <v>901</v>
      </c>
      <c r="H393" s="103">
        <v>333043.2</v>
      </c>
      <c r="I393" s="14" t="s">
        <v>15</v>
      </c>
      <c r="J393" s="30">
        <v>42766</v>
      </c>
      <c r="K393" s="191"/>
      <c r="L393" s="256">
        <v>59</v>
      </c>
      <c r="M393" s="24">
        <v>333043.2</v>
      </c>
      <c r="N393" s="24"/>
      <c r="O393" s="24"/>
      <c r="P393" s="22"/>
      <c r="Q393" s="22"/>
      <c r="R393" s="28">
        <f t="shared" si="6"/>
        <v>333043.2</v>
      </c>
    </row>
    <row r="394" spans="1:18" s="53" customFormat="1" ht="25.5">
      <c r="A394" s="146" t="s">
        <v>1192</v>
      </c>
      <c r="B394" s="238" t="s">
        <v>885</v>
      </c>
      <c r="C394" s="255"/>
      <c r="D394" s="23">
        <v>24514</v>
      </c>
      <c r="E394" s="14" t="s">
        <v>899</v>
      </c>
      <c r="F394" s="11" t="s">
        <v>887</v>
      </c>
      <c r="G394" s="26" t="s">
        <v>902</v>
      </c>
      <c r="H394" s="103">
        <v>420268.8</v>
      </c>
      <c r="I394" s="14" t="s">
        <v>15</v>
      </c>
      <c r="J394" s="30">
        <v>42766</v>
      </c>
      <c r="K394" s="191"/>
      <c r="L394" s="256">
        <v>59</v>
      </c>
      <c r="M394" s="24">
        <v>420268.8</v>
      </c>
      <c r="N394" s="24"/>
      <c r="O394" s="24"/>
      <c r="P394" s="22"/>
      <c r="Q394" s="22"/>
      <c r="R394" s="28">
        <f t="shared" si="6"/>
        <v>420268.8</v>
      </c>
    </row>
    <row r="395" spans="1:18" s="53" customFormat="1" ht="25.5">
      <c r="A395" s="146" t="s">
        <v>1193</v>
      </c>
      <c r="B395" s="238" t="s">
        <v>885</v>
      </c>
      <c r="C395" s="255"/>
      <c r="D395" s="23">
        <v>24515</v>
      </c>
      <c r="E395" s="14" t="s">
        <v>903</v>
      </c>
      <c r="F395" s="11" t="s">
        <v>887</v>
      </c>
      <c r="G395" s="26" t="s">
        <v>904</v>
      </c>
      <c r="H395" s="103">
        <v>413726.88</v>
      </c>
      <c r="I395" s="14" t="s">
        <v>15</v>
      </c>
      <c r="J395" s="30">
        <v>42766</v>
      </c>
      <c r="K395" s="191"/>
      <c r="L395" s="256">
        <v>59</v>
      </c>
      <c r="M395" s="24">
        <v>413726.88</v>
      </c>
      <c r="N395" s="24"/>
      <c r="O395" s="24"/>
      <c r="P395" s="22"/>
      <c r="Q395" s="22"/>
      <c r="R395" s="28">
        <f t="shared" si="6"/>
        <v>413726.88</v>
      </c>
    </row>
    <row r="396" spans="1:18" s="53" customFormat="1" ht="25.5">
      <c r="A396" s="146" t="s">
        <v>1194</v>
      </c>
      <c r="B396" s="238" t="s">
        <v>885</v>
      </c>
      <c r="C396" s="255"/>
      <c r="D396" s="23">
        <v>24556</v>
      </c>
      <c r="E396" s="14" t="s">
        <v>905</v>
      </c>
      <c r="F396" s="11" t="s">
        <v>887</v>
      </c>
      <c r="G396" s="26" t="s">
        <v>906</v>
      </c>
      <c r="H396" s="103">
        <v>86036.16</v>
      </c>
      <c r="I396" s="14" t="s">
        <v>15</v>
      </c>
      <c r="J396" s="30">
        <v>42773</v>
      </c>
      <c r="K396" s="191"/>
      <c r="L396" s="256">
        <v>52</v>
      </c>
      <c r="M396" s="24">
        <v>86036.16</v>
      </c>
      <c r="N396" s="24"/>
      <c r="O396" s="24"/>
      <c r="P396" s="22"/>
      <c r="Q396" s="22"/>
      <c r="R396" s="28">
        <f t="shared" si="6"/>
        <v>86036.16</v>
      </c>
    </row>
    <row r="397" spans="1:18" s="53" customFormat="1" ht="25.5">
      <c r="A397" s="146" t="s">
        <v>1218</v>
      </c>
      <c r="B397" s="238" t="s">
        <v>885</v>
      </c>
      <c r="C397" s="255"/>
      <c r="D397" s="23">
        <v>24616</v>
      </c>
      <c r="E397" s="14" t="s">
        <v>1074</v>
      </c>
      <c r="F397" s="11" t="s">
        <v>887</v>
      </c>
      <c r="G397" s="26" t="s">
        <v>1075</v>
      </c>
      <c r="H397" s="103">
        <v>429982.56</v>
      </c>
      <c r="I397" s="14" t="s">
        <v>15</v>
      </c>
      <c r="J397" s="30">
        <v>42783</v>
      </c>
      <c r="K397" s="191"/>
      <c r="L397" s="256">
        <v>42</v>
      </c>
      <c r="M397" s="24"/>
      <c r="N397" s="103">
        <v>429982.56</v>
      </c>
      <c r="O397" s="24"/>
      <c r="P397" s="22"/>
      <c r="Q397" s="22"/>
      <c r="R397" s="28">
        <f t="shared" si="6"/>
        <v>429982.56</v>
      </c>
    </row>
    <row r="398" spans="1:18" s="53" customFormat="1" ht="25.5">
      <c r="A398" s="146" t="s">
        <v>1219</v>
      </c>
      <c r="B398" s="238" t="s">
        <v>885</v>
      </c>
      <c r="C398" s="255"/>
      <c r="D398" s="23">
        <v>24557</v>
      </c>
      <c r="E398" s="14" t="s">
        <v>1076</v>
      </c>
      <c r="F398" s="11" t="s">
        <v>887</v>
      </c>
      <c r="G398" s="26" t="s">
        <v>1077</v>
      </c>
      <c r="H398" s="103">
        <v>251368.32</v>
      </c>
      <c r="I398" s="14" t="s">
        <v>15</v>
      </c>
      <c r="J398" s="30">
        <v>42773</v>
      </c>
      <c r="K398" s="191"/>
      <c r="L398" s="256">
        <v>52</v>
      </c>
      <c r="M398" s="24"/>
      <c r="N398" s="103">
        <v>251368.32</v>
      </c>
      <c r="O398" s="24"/>
      <c r="P398" s="22"/>
      <c r="Q398" s="22"/>
      <c r="R398" s="28">
        <f t="shared" si="6"/>
        <v>251368.32</v>
      </c>
    </row>
    <row r="399" spans="1:18" s="53" customFormat="1" ht="38.25">
      <c r="A399" s="146" t="s">
        <v>1220</v>
      </c>
      <c r="B399" s="254"/>
      <c r="C399" s="255"/>
      <c r="D399" s="23" t="s">
        <v>1381</v>
      </c>
      <c r="E399" s="14" t="s">
        <v>1382</v>
      </c>
      <c r="F399" s="17" t="s">
        <v>1383</v>
      </c>
      <c r="G399" s="26" t="s">
        <v>1455</v>
      </c>
      <c r="H399" s="102">
        <v>118000</v>
      </c>
      <c r="I399" s="14" t="s">
        <v>15</v>
      </c>
      <c r="J399" s="30">
        <v>42717</v>
      </c>
      <c r="K399" s="191"/>
      <c r="L399" s="256">
        <v>108</v>
      </c>
      <c r="M399" s="21"/>
      <c r="N399" s="21"/>
      <c r="O399" s="21"/>
      <c r="P399" s="102">
        <v>118000</v>
      </c>
      <c r="Q399" s="21"/>
      <c r="R399" s="28">
        <f t="shared" si="6"/>
        <v>118000</v>
      </c>
    </row>
    <row r="400" spans="1:18" s="53" customFormat="1" ht="38.25">
      <c r="A400" s="146" t="s">
        <v>1221</v>
      </c>
      <c r="B400" s="238"/>
      <c r="C400" s="173"/>
      <c r="D400" s="23" t="s">
        <v>1452</v>
      </c>
      <c r="E400" s="14" t="s">
        <v>1453</v>
      </c>
      <c r="F400" s="11" t="s">
        <v>1383</v>
      </c>
      <c r="G400" s="26" t="s">
        <v>1454</v>
      </c>
      <c r="H400" s="103">
        <v>118000</v>
      </c>
      <c r="I400" s="14" t="s">
        <v>15</v>
      </c>
      <c r="J400" s="30">
        <v>42673</v>
      </c>
      <c r="K400" s="191"/>
      <c r="L400" s="256">
        <v>152</v>
      </c>
      <c r="M400" s="24"/>
      <c r="N400" s="24"/>
      <c r="O400" s="24"/>
      <c r="P400" s="22"/>
      <c r="Q400" s="103">
        <v>118000</v>
      </c>
      <c r="R400" s="28">
        <f t="shared" si="6"/>
        <v>118000</v>
      </c>
    </row>
    <row r="401" spans="1:18" s="53" customFormat="1" ht="38.25">
      <c r="A401" s="146" t="s">
        <v>1222</v>
      </c>
      <c r="B401" s="238"/>
      <c r="C401" s="173"/>
      <c r="D401" s="143" t="s">
        <v>1456</v>
      </c>
      <c r="E401" s="14" t="s">
        <v>1457</v>
      </c>
      <c r="F401" s="11" t="s">
        <v>1383</v>
      </c>
      <c r="G401" s="87" t="s">
        <v>1458</v>
      </c>
      <c r="H401" s="24">
        <v>118000</v>
      </c>
      <c r="I401" s="14" t="s">
        <v>15</v>
      </c>
      <c r="J401" s="30">
        <v>42692</v>
      </c>
      <c r="K401" s="191"/>
      <c r="L401" s="256">
        <v>133</v>
      </c>
      <c r="M401" s="24"/>
      <c r="N401" s="24"/>
      <c r="O401" s="24"/>
      <c r="P401" s="22"/>
      <c r="Q401" s="24">
        <v>118000</v>
      </c>
      <c r="R401" s="28">
        <f t="shared" si="6"/>
        <v>118000</v>
      </c>
    </row>
    <row r="402" spans="1:18" s="53" customFormat="1" ht="25.5">
      <c r="A402" s="146" t="s">
        <v>1223</v>
      </c>
      <c r="B402" s="238"/>
      <c r="C402" s="173"/>
      <c r="D402" s="143">
        <v>622</v>
      </c>
      <c r="E402" s="14" t="s">
        <v>1514</v>
      </c>
      <c r="F402" s="11" t="s">
        <v>1515</v>
      </c>
      <c r="G402" s="26" t="s">
        <v>1516</v>
      </c>
      <c r="H402" s="24">
        <v>88500</v>
      </c>
      <c r="I402" s="14" t="s">
        <v>15</v>
      </c>
      <c r="J402" s="30">
        <v>42671</v>
      </c>
      <c r="K402" s="191"/>
      <c r="L402" s="256">
        <v>154</v>
      </c>
      <c r="M402" s="24"/>
      <c r="N402" s="24"/>
      <c r="O402" s="24"/>
      <c r="P402" s="22"/>
      <c r="Q402" s="24">
        <v>88500</v>
      </c>
      <c r="R402" s="28">
        <f t="shared" si="6"/>
        <v>88500</v>
      </c>
    </row>
    <row r="403" spans="1:18" s="53" customFormat="1" ht="25.5">
      <c r="A403" s="146" t="s">
        <v>1224</v>
      </c>
      <c r="B403" s="238"/>
      <c r="C403" s="173"/>
      <c r="D403" s="143">
        <v>640</v>
      </c>
      <c r="E403" s="14" t="s">
        <v>1517</v>
      </c>
      <c r="F403" s="11" t="s">
        <v>1515</v>
      </c>
      <c r="G403" s="141" t="s">
        <v>1518</v>
      </c>
      <c r="H403" s="24">
        <v>88500</v>
      </c>
      <c r="I403" s="14" t="s">
        <v>15</v>
      </c>
      <c r="J403" s="30">
        <v>42702</v>
      </c>
      <c r="K403" s="191"/>
      <c r="L403" s="256">
        <v>123</v>
      </c>
      <c r="M403" s="24"/>
      <c r="N403" s="24"/>
      <c r="O403" s="24"/>
      <c r="P403" s="22"/>
      <c r="Q403" s="24">
        <v>88500</v>
      </c>
      <c r="R403" s="28">
        <f t="shared" si="6"/>
        <v>88500</v>
      </c>
    </row>
    <row r="404" spans="1:18" s="53" customFormat="1" ht="25.5">
      <c r="A404" s="146" t="s">
        <v>1765</v>
      </c>
      <c r="B404" s="238"/>
      <c r="C404" s="173"/>
      <c r="D404" s="143">
        <v>663</v>
      </c>
      <c r="E404" s="14" t="s">
        <v>1519</v>
      </c>
      <c r="F404" s="11" t="s">
        <v>1515</v>
      </c>
      <c r="G404" s="141" t="s">
        <v>1520</v>
      </c>
      <c r="H404" s="24">
        <v>88500</v>
      </c>
      <c r="I404" s="14" t="s">
        <v>15</v>
      </c>
      <c r="J404" s="30">
        <v>42723</v>
      </c>
      <c r="K404" s="191"/>
      <c r="L404" s="256">
        <v>102</v>
      </c>
      <c r="M404" s="24"/>
      <c r="N404" s="24"/>
      <c r="O404" s="24"/>
      <c r="P404" s="24">
        <v>88500</v>
      </c>
      <c r="Q404" s="22"/>
      <c r="R404" s="28">
        <f t="shared" si="6"/>
        <v>88500</v>
      </c>
    </row>
    <row r="405" spans="1:18" s="53" customFormat="1" ht="25.5">
      <c r="A405" s="146" t="s">
        <v>1766</v>
      </c>
      <c r="B405" s="238" t="s">
        <v>1285</v>
      </c>
      <c r="C405" s="173">
        <v>42772</v>
      </c>
      <c r="D405" s="143" t="s">
        <v>1286</v>
      </c>
      <c r="E405" s="14" t="s">
        <v>1287</v>
      </c>
      <c r="F405" s="26" t="s">
        <v>1288</v>
      </c>
      <c r="G405" s="141" t="s">
        <v>1289</v>
      </c>
      <c r="H405" s="24">
        <v>8142</v>
      </c>
      <c r="I405" s="14" t="s">
        <v>15</v>
      </c>
      <c r="J405" s="30">
        <v>42802</v>
      </c>
      <c r="K405" s="191"/>
      <c r="L405" s="256">
        <v>23</v>
      </c>
      <c r="M405" s="24">
        <v>8142</v>
      </c>
      <c r="N405" s="24"/>
      <c r="O405" s="24"/>
      <c r="P405" s="22"/>
      <c r="Q405" s="22"/>
      <c r="R405" s="28">
        <f t="shared" si="6"/>
        <v>8142</v>
      </c>
    </row>
    <row r="406" spans="1:18" s="53" customFormat="1" ht="25.5">
      <c r="A406" s="146" t="s">
        <v>1225</v>
      </c>
      <c r="B406" s="254"/>
      <c r="C406" s="255"/>
      <c r="D406" s="14" t="s">
        <v>618</v>
      </c>
      <c r="E406" s="14" t="s">
        <v>521</v>
      </c>
      <c r="F406" s="17" t="s">
        <v>619</v>
      </c>
      <c r="G406" s="141" t="s">
        <v>620</v>
      </c>
      <c r="H406" s="21">
        <v>23600</v>
      </c>
      <c r="I406" s="14" t="s">
        <v>15</v>
      </c>
      <c r="J406" s="30">
        <v>42579</v>
      </c>
      <c r="K406" s="191"/>
      <c r="L406" s="256">
        <v>246</v>
      </c>
      <c r="M406" s="22"/>
      <c r="N406" s="22"/>
      <c r="O406" s="21"/>
      <c r="P406" s="22"/>
      <c r="Q406" s="21">
        <v>23600</v>
      </c>
      <c r="R406" s="28">
        <f t="shared" si="6"/>
        <v>23600</v>
      </c>
    </row>
    <row r="407" spans="1:18" s="53" customFormat="1" ht="25.5">
      <c r="A407" s="146" t="s">
        <v>1226</v>
      </c>
      <c r="B407" s="254"/>
      <c r="C407" s="255"/>
      <c r="D407" s="14" t="s">
        <v>621</v>
      </c>
      <c r="E407" s="14" t="s">
        <v>622</v>
      </c>
      <c r="F407" s="128" t="s">
        <v>619</v>
      </c>
      <c r="G407" s="141" t="s">
        <v>623</v>
      </c>
      <c r="H407" s="21">
        <v>23600</v>
      </c>
      <c r="I407" s="14" t="s">
        <v>15</v>
      </c>
      <c r="J407" s="30">
        <v>42608</v>
      </c>
      <c r="K407" s="191"/>
      <c r="L407" s="256">
        <v>217</v>
      </c>
      <c r="M407" s="22"/>
      <c r="N407" s="22"/>
      <c r="O407" s="21"/>
      <c r="P407" s="22"/>
      <c r="Q407" s="21">
        <v>23600</v>
      </c>
      <c r="R407" s="28">
        <f t="shared" si="6"/>
        <v>23600</v>
      </c>
    </row>
    <row r="408" spans="1:18" s="53" customFormat="1" ht="25.5">
      <c r="A408" s="146" t="s">
        <v>1227</v>
      </c>
      <c r="B408" s="254"/>
      <c r="C408" s="255"/>
      <c r="D408" s="143" t="s">
        <v>822</v>
      </c>
      <c r="E408" s="14" t="s">
        <v>112</v>
      </c>
      <c r="F408" s="114" t="s">
        <v>825</v>
      </c>
      <c r="G408" s="141" t="s">
        <v>826</v>
      </c>
      <c r="H408" s="24">
        <v>198020.99</v>
      </c>
      <c r="I408" s="14" t="s">
        <v>15</v>
      </c>
      <c r="J408" s="30">
        <v>42773</v>
      </c>
      <c r="K408" s="191"/>
      <c r="L408" s="256">
        <v>52</v>
      </c>
      <c r="M408" s="24"/>
      <c r="N408" s="24">
        <v>198020.99</v>
      </c>
      <c r="O408" s="24"/>
      <c r="P408" s="22"/>
      <c r="Q408" s="22"/>
      <c r="R408" s="297">
        <f t="shared" si="6"/>
        <v>198020.99</v>
      </c>
    </row>
    <row r="409" spans="1:18" s="53" customFormat="1" ht="25.5">
      <c r="A409" s="146" t="s">
        <v>1228</v>
      </c>
      <c r="B409" s="278" t="s">
        <v>1203</v>
      </c>
      <c r="C409" s="202">
        <v>42786</v>
      </c>
      <c r="D409" s="150" t="s">
        <v>365</v>
      </c>
      <c r="E409" s="109" t="s">
        <v>250</v>
      </c>
      <c r="F409" s="114" t="s">
        <v>825</v>
      </c>
      <c r="G409" s="141" t="s">
        <v>1204</v>
      </c>
      <c r="H409" s="133">
        <v>66333.2</v>
      </c>
      <c r="I409" s="109" t="s">
        <v>15</v>
      </c>
      <c r="J409" s="110">
        <v>42790</v>
      </c>
      <c r="K409" s="171"/>
      <c r="L409" s="295">
        <v>35</v>
      </c>
      <c r="M409" s="133"/>
      <c r="N409" s="133">
        <v>66333.2</v>
      </c>
      <c r="O409" s="133"/>
      <c r="P409" s="42"/>
      <c r="Q409" s="42"/>
      <c r="R409" s="298">
        <f t="shared" si="6"/>
        <v>66333.2</v>
      </c>
    </row>
    <row r="410" spans="1:18" s="53" customFormat="1" ht="25.5">
      <c r="A410" s="146" t="s">
        <v>1229</v>
      </c>
      <c r="B410" s="278" t="s">
        <v>1205</v>
      </c>
      <c r="C410" s="202">
        <v>42786</v>
      </c>
      <c r="D410" s="150" t="s">
        <v>931</v>
      </c>
      <c r="E410" s="109" t="s">
        <v>461</v>
      </c>
      <c r="F410" s="114" t="s">
        <v>825</v>
      </c>
      <c r="G410" s="141" t="s">
        <v>1206</v>
      </c>
      <c r="H410" s="133">
        <v>28612.84</v>
      </c>
      <c r="I410" s="109" t="s">
        <v>15</v>
      </c>
      <c r="J410" s="110">
        <v>42790</v>
      </c>
      <c r="K410" s="171"/>
      <c r="L410" s="295">
        <v>35</v>
      </c>
      <c r="M410" s="133"/>
      <c r="N410" s="133">
        <v>28612.84</v>
      </c>
      <c r="O410" s="133"/>
      <c r="P410" s="42"/>
      <c r="Q410" s="42"/>
      <c r="R410" s="296">
        <f t="shared" si="6"/>
        <v>28612.84</v>
      </c>
    </row>
    <row r="411" spans="1:18" s="53" customFormat="1" ht="25.5">
      <c r="A411" s="146" t="s">
        <v>1230</v>
      </c>
      <c r="B411" s="238"/>
      <c r="C411" s="173"/>
      <c r="D411" s="143" t="s">
        <v>889</v>
      </c>
      <c r="E411" s="14" t="s">
        <v>690</v>
      </c>
      <c r="F411" s="11" t="s">
        <v>825</v>
      </c>
      <c r="G411" s="141" t="s">
        <v>1421</v>
      </c>
      <c r="H411" s="24">
        <v>150451.71</v>
      </c>
      <c r="I411" s="14" t="s">
        <v>15</v>
      </c>
      <c r="J411" s="30">
        <v>42801</v>
      </c>
      <c r="K411" s="191"/>
      <c r="L411" s="256">
        <v>24</v>
      </c>
      <c r="M411" s="24">
        <v>150451.71</v>
      </c>
      <c r="N411" s="24"/>
      <c r="O411" s="24"/>
      <c r="P411" s="22"/>
      <c r="Q411" s="22"/>
      <c r="R411" s="28">
        <f t="shared" si="6"/>
        <v>150451.71</v>
      </c>
    </row>
    <row r="412" spans="1:18" s="53" customFormat="1" ht="25.5">
      <c r="A412" s="146" t="s">
        <v>1231</v>
      </c>
      <c r="B412" s="238" t="s">
        <v>1582</v>
      </c>
      <c r="C412" s="173">
        <v>42782</v>
      </c>
      <c r="D412" s="143" t="s">
        <v>813</v>
      </c>
      <c r="E412" s="14" t="s">
        <v>255</v>
      </c>
      <c r="F412" s="11" t="s">
        <v>825</v>
      </c>
      <c r="G412" s="141" t="s">
        <v>1583</v>
      </c>
      <c r="H412" s="24">
        <v>286864.66</v>
      </c>
      <c r="I412" s="14" t="s">
        <v>15</v>
      </c>
      <c r="J412" s="30">
        <v>42800</v>
      </c>
      <c r="K412" s="191"/>
      <c r="L412" s="256">
        <v>25</v>
      </c>
      <c r="M412" s="24">
        <v>286864.66</v>
      </c>
      <c r="N412" s="24"/>
      <c r="O412" s="24"/>
      <c r="P412" s="22"/>
      <c r="Q412" s="22"/>
      <c r="R412" s="28">
        <f t="shared" si="6"/>
        <v>286864.66</v>
      </c>
    </row>
    <row r="413" spans="1:18" s="53" customFormat="1" ht="25.5">
      <c r="A413" s="146" t="s">
        <v>1232</v>
      </c>
      <c r="B413" s="254"/>
      <c r="C413" s="255"/>
      <c r="D413" s="143" t="s">
        <v>1332</v>
      </c>
      <c r="E413" s="14" t="s">
        <v>1333</v>
      </c>
      <c r="F413" s="11" t="s">
        <v>1334</v>
      </c>
      <c r="G413" s="141" t="s">
        <v>1335</v>
      </c>
      <c r="H413" s="24">
        <v>88500</v>
      </c>
      <c r="I413" s="14" t="s">
        <v>15</v>
      </c>
      <c r="J413" s="30">
        <v>42733</v>
      </c>
      <c r="K413" s="191"/>
      <c r="L413" s="256">
        <v>92</v>
      </c>
      <c r="M413" s="24"/>
      <c r="N413" s="24"/>
      <c r="O413" s="24"/>
      <c r="P413" s="24">
        <v>88500</v>
      </c>
      <c r="Q413" s="22"/>
      <c r="R413" s="28">
        <f t="shared" si="6"/>
        <v>88500</v>
      </c>
    </row>
    <row r="414" spans="1:18" s="53" customFormat="1" ht="25.5">
      <c r="A414" s="146" t="s">
        <v>1233</v>
      </c>
      <c r="B414" s="254"/>
      <c r="C414" s="255"/>
      <c r="D414" s="143" t="s">
        <v>1336</v>
      </c>
      <c r="E414" s="14" t="s">
        <v>1337</v>
      </c>
      <c r="F414" s="11" t="s">
        <v>1334</v>
      </c>
      <c r="G414" s="141" t="s">
        <v>1338</v>
      </c>
      <c r="H414" s="24">
        <v>88500</v>
      </c>
      <c r="I414" s="14" t="s">
        <v>15</v>
      </c>
      <c r="J414" s="30">
        <v>42733</v>
      </c>
      <c r="K414" s="191"/>
      <c r="L414" s="256">
        <v>92</v>
      </c>
      <c r="M414" s="24"/>
      <c r="N414" s="24"/>
      <c r="O414" s="24"/>
      <c r="P414" s="24">
        <v>88500</v>
      </c>
      <c r="Q414" s="22"/>
      <c r="R414" s="28">
        <f t="shared" si="6"/>
        <v>88500</v>
      </c>
    </row>
    <row r="415" spans="1:18" s="53" customFormat="1" ht="25.5">
      <c r="A415" s="146" t="s">
        <v>1234</v>
      </c>
      <c r="B415" s="238"/>
      <c r="C415" s="173"/>
      <c r="D415" s="143" t="s">
        <v>1527</v>
      </c>
      <c r="E415" s="14" t="s">
        <v>1528</v>
      </c>
      <c r="F415" s="11" t="s">
        <v>1334</v>
      </c>
      <c r="G415" s="141" t="s">
        <v>1529</v>
      </c>
      <c r="H415" s="24">
        <v>88500</v>
      </c>
      <c r="I415" s="14" t="s">
        <v>15</v>
      </c>
      <c r="J415" s="30">
        <v>42682</v>
      </c>
      <c r="K415" s="191"/>
      <c r="L415" s="256">
        <v>143</v>
      </c>
      <c r="M415" s="24"/>
      <c r="N415" s="24"/>
      <c r="O415" s="24"/>
      <c r="P415" s="22"/>
      <c r="Q415" s="24">
        <v>88500</v>
      </c>
      <c r="R415" s="28">
        <f t="shared" si="6"/>
        <v>88500</v>
      </c>
    </row>
    <row r="416" spans="1:18" s="53" customFormat="1" ht="25.5">
      <c r="A416" s="146" t="s">
        <v>1235</v>
      </c>
      <c r="B416" s="254"/>
      <c r="C416" s="255"/>
      <c r="D416" s="14" t="s">
        <v>450</v>
      </c>
      <c r="E416" s="14" t="s">
        <v>451</v>
      </c>
      <c r="F416" s="17" t="s">
        <v>452</v>
      </c>
      <c r="G416" s="141" t="s">
        <v>453</v>
      </c>
      <c r="H416" s="21">
        <v>29500</v>
      </c>
      <c r="I416" s="14" t="s">
        <v>15</v>
      </c>
      <c r="J416" s="30">
        <v>42387</v>
      </c>
      <c r="K416" s="191"/>
      <c r="L416" s="256">
        <v>438</v>
      </c>
      <c r="M416" s="22"/>
      <c r="N416" s="22"/>
      <c r="O416" s="21"/>
      <c r="P416" s="22"/>
      <c r="Q416" s="21">
        <v>29500</v>
      </c>
      <c r="R416" s="28">
        <f t="shared" si="6"/>
        <v>29500</v>
      </c>
    </row>
    <row r="417" spans="1:18" s="53" customFormat="1" ht="25.5">
      <c r="A417" s="146" t="s">
        <v>1267</v>
      </c>
      <c r="B417" s="254"/>
      <c r="C417" s="255"/>
      <c r="D417" s="14" t="s">
        <v>454</v>
      </c>
      <c r="E417" s="14" t="s">
        <v>455</v>
      </c>
      <c r="F417" s="17" t="s">
        <v>452</v>
      </c>
      <c r="G417" s="141" t="s">
        <v>456</v>
      </c>
      <c r="H417" s="21">
        <v>29500</v>
      </c>
      <c r="I417" s="14" t="s">
        <v>15</v>
      </c>
      <c r="J417" s="30">
        <v>42418</v>
      </c>
      <c r="K417" s="191"/>
      <c r="L417" s="256">
        <v>407</v>
      </c>
      <c r="M417" s="22"/>
      <c r="N417" s="22"/>
      <c r="O417" s="21"/>
      <c r="P417" s="22"/>
      <c r="Q417" s="21">
        <v>29500</v>
      </c>
      <c r="R417" s="28">
        <f t="shared" si="6"/>
        <v>29500</v>
      </c>
    </row>
    <row r="418" spans="1:18" s="53" customFormat="1" ht="25.5">
      <c r="A418" s="146" t="s">
        <v>1268</v>
      </c>
      <c r="B418" s="254"/>
      <c r="C418" s="255"/>
      <c r="D418" s="14" t="s">
        <v>457</v>
      </c>
      <c r="E418" s="14" t="s">
        <v>458</v>
      </c>
      <c r="F418" s="17" t="s">
        <v>452</v>
      </c>
      <c r="G418" s="141" t="s">
        <v>459</v>
      </c>
      <c r="H418" s="21">
        <v>29500</v>
      </c>
      <c r="I418" s="14" t="s">
        <v>15</v>
      </c>
      <c r="J418" s="30">
        <v>42447</v>
      </c>
      <c r="K418" s="191"/>
      <c r="L418" s="256">
        <v>378</v>
      </c>
      <c r="M418" s="22"/>
      <c r="N418" s="22"/>
      <c r="O418" s="21"/>
      <c r="P418" s="22"/>
      <c r="Q418" s="21">
        <v>29500</v>
      </c>
      <c r="R418" s="28">
        <f t="shared" si="6"/>
        <v>29500</v>
      </c>
    </row>
    <row r="419" spans="1:18" s="53" customFormat="1" ht="25.5">
      <c r="A419" s="146" t="s">
        <v>1269</v>
      </c>
      <c r="B419" s="254"/>
      <c r="C419" s="255"/>
      <c r="D419" s="14" t="s">
        <v>460</v>
      </c>
      <c r="E419" s="14" t="s">
        <v>461</v>
      </c>
      <c r="F419" s="17" t="s">
        <v>452</v>
      </c>
      <c r="G419" s="141" t="s">
        <v>462</v>
      </c>
      <c r="H419" s="21">
        <v>29500</v>
      </c>
      <c r="I419" s="14" t="s">
        <v>15</v>
      </c>
      <c r="J419" s="30">
        <v>42538</v>
      </c>
      <c r="K419" s="191"/>
      <c r="L419" s="256">
        <v>287</v>
      </c>
      <c r="M419" s="22"/>
      <c r="N419" s="22"/>
      <c r="O419" s="21"/>
      <c r="P419" s="22"/>
      <c r="Q419" s="21">
        <v>29500</v>
      </c>
      <c r="R419" s="28">
        <f t="shared" si="6"/>
        <v>29500</v>
      </c>
    </row>
    <row r="420" spans="1:18" s="53" customFormat="1" ht="21" customHeight="1">
      <c r="A420" s="146" t="s">
        <v>1270</v>
      </c>
      <c r="B420" s="254"/>
      <c r="C420" s="255"/>
      <c r="D420" s="143" t="s">
        <v>580</v>
      </c>
      <c r="E420" s="14" t="s">
        <v>461</v>
      </c>
      <c r="F420" s="11" t="s">
        <v>717</v>
      </c>
      <c r="G420" s="114" t="s">
        <v>732</v>
      </c>
      <c r="H420" s="24">
        <v>727320.87</v>
      </c>
      <c r="I420" s="14" t="s">
        <v>15</v>
      </c>
      <c r="J420" s="30">
        <v>42712</v>
      </c>
      <c r="K420" s="191"/>
      <c r="L420" s="256">
        <v>113</v>
      </c>
      <c r="M420" s="21"/>
      <c r="N420" s="24"/>
      <c r="O420" s="24"/>
      <c r="P420" s="24">
        <v>727320.87</v>
      </c>
      <c r="Q420" s="22"/>
      <c r="R420" s="28">
        <f t="shared" si="6"/>
        <v>727320.87</v>
      </c>
    </row>
    <row r="421" spans="1:18" s="53" customFormat="1" ht="25.5">
      <c r="A421" s="146" t="s">
        <v>1271</v>
      </c>
      <c r="B421" s="238" t="s">
        <v>1184</v>
      </c>
      <c r="C421" s="173">
        <v>42718</v>
      </c>
      <c r="D421" s="143" t="s">
        <v>918</v>
      </c>
      <c r="E421" s="14" t="s">
        <v>919</v>
      </c>
      <c r="F421" s="11" t="s">
        <v>717</v>
      </c>
      <c r="G421" s="141" t="s">
        <v>920</v>
      </c>
      <c r="H421" s="24">
        <v>54113.23</v>
      </c>
      <c r="I421" s="14" t="s">
        <v>15</v>
      </c>
      <c r="J421" s="30">
        <v>42767</v>
      </c>
      <c r="K421" s="191"/>
      <c r="L421" s="256">
        <v>58</v>
      </c>
      <c r="M421" s="24"/>
      <c r="N421" s="24">
        <v>54113.23</v>
      </c>
      <c r="O421" s="24"/>
      <c r="P421" s="22"/>
      <c r="Q421" s="22"/>
      <c r="R421" s="28">
        <f t="shared" si="6"/>
        <v>54113.23</v>
      </c>
    </row>
    <row r="422" spans="1:18" s="53" customFormat="1" ht="25.5">
      <c r="A422" s="146" t="s">
        <v>1305</v>
      </c>
      <c r="B422" s="238" t="s">
        <v>1143</v>
      </c>
      <c r="C422" s="173">
        <v>42782</v>
      </c>
      <c r="D422" s="143" t="s">
        <v>802</v>
      </c>
      <c r="E422" s="14" t="s">
        <v>803</v>
      </c>
      <c r="F422" s="11" t="s">
        <v>717</v>
      </c>
      <c r="G422" s="141" t="s">
        <v>1144</v>
      </c>
      <c r="H422" s="24">
        <v>46485.01</v>
      </c>
      <c r="I422" s="14" t="s">
        <v>15</v>
      </c>
      <c r="J422" s="30">
        <v>42789</v>
      </c>
      <c r="K422" s="191"/>
      <c r="L422" s="256">
        <v>36</v>
      </c>
      <c r="M422" s="24"/>
      <c r="N422" s="24">
        <v>46485.01</v>
      </c>
      <c r="O422" s="24"/>
      <c r="P422" s="22"/>
      <c r="Q422" s="22"/>
      <c r="R422" s="28">
        <f t="shared" si="6"/>
        <v>46485.01</v>
      </c>
    </row>
    <row r="423" spans="1:18" s="53" customFormat="1" ht="25.5">
      <c r="A423" s="146" t="s">
        <v>1306</v>
      </c>
      <c r="B423" s="238" t="s">
        <v>1368</v>
      </c>
      <c r="C423" s="173">
        <v>42787</v>
      </c>
      <c r="D423" s="143" t="s">
        <v>340</v>
      </c>
      <c r="E423" s="14" t="s">
        <v>127</v>
      </c>
      <c r="F423" s="11" t="s">
        <v>717</v>
      </c>
      <c r="G423" s="141" t="s">
        <v>1369</v>
      </c>
      <c r="H423" s="24">
        <v>32519.88</v>
      </c>
      <c r="I423" s="14" t="s">
        <v>15</v>
      </c>
      <c r="J423" s="30">
        <v>42801</v>
      </c>
      <c r="K423" s="191"/>
      <c r="L423" s="256">
        <v>24</v>
      </c>
      <c r="M423" s="24">
        <v>32519.88</v>
      </c>
      <c r="N423" s="24"/>
      <c r="O423" s="24"/>
      <c r="P423" s="22"/>
      <c r="Q423" s="22"/>
      <c r="R423" s="28">
        <f t="shared" si="6"/>
        <v>32519.88</v>
      </c>
    </row>
    <row r="424" spans="1:18" s="53" customFormat="1" ht="25.5">
      <c r="A424" s="146" t="s">
        <v>1307</v>
      </c>
      <c r="B424" s="238" t="s">
        <v>1559</v>
      </c>
      <c r="C424" s="173">
        <v>42794</v>
      </c>
      <c r="D424" s="143" t="s">
        <v>835</v>
      </c>
      <c r="E424" s="14" t="s">
        <v>836</v>
      </c>
      <c r="F424" s="11" t="s">
        <v>717</v>
      </c>
      <c r="G424" s="141" t="s">
        <v>1560</v>
      </c>
      <c r="H424" s="24">
        <v>147636.21</v>
      </c>
      <c r="I424" s="14" t="s">
        <v>15</v>
      </c>
      <c r="J424" s="30">
        <v>42800</v>
      </c>
      <c r="K424" s="191"/>
      <c r="L424" s="256">
        <v>25</v>
      </c>
      <c r="M424" s="24">
        <v>147636.21</v>
      </c>
      <c r="N424" s="24"/>
      <c r="O424" s="24"/>
      <c r="P424" s="22"/>
      <c r="Q424" s="22"/>
      <c r="R424" s="28">
        <f t="shared" si="6"/>
        <v>147636.21</v>
      </c>
    </row>
    <row r="425" spans="1:18" s="53" customFormat="1" ht="25.5">
      <c r="A425" s="146" t="s">
        <v>1308</v>
      </c>
      <c r="B425" s="254"/>
      <c r="C425" s="255"/>
      <c r="D425" s="143" t="s">
        <v>485</v>
      </c>
      <c r="E425" s="14" t="s">
        <v>486</v>
      </c>
      <c r="F425" s="17" t="s">
        <v>487</v>
      </c>
      <c r="G425" s="141" t="s">
        <v>489</v>
      </c>
      <c r="H425" s="21">
        <v>17700</v>
      </c>
      <c r="I425" s="14" t="s">
        <v>15</v>
      </c>
      <c r="J425" s="30">
        <v>42682</v>
      </c>
      <c r="K425" s="191"/>
      <c r="L425" s="256">
        <v>143</v>
      </c>
      <c r="M425" s="22"/>
      <c r="N425" s="21"/>
      <c r="O425" s="21"/>
      <c r="P425" s="21">
        <v>17700</v>
      </c>
      <c r="Q425" s="21"/>
      <c r="R425" s="28">
        <f t="shared" si="6"/>
        <v>17700</v>
      </c>
    </row>
    <row r="426" spans="1:18" s="53" customFormat="1" ht="25.5">
      <c r="A426" s="146" t="s">
        <v>1309</v>
      </c>
      <c r="B426" s="254"/>
      <c r="C426" s="255"/>
      <c r="D426" s="143" t="s">
        <v>488</v>
      </c>
      <c r="E426" s="14" t="s">
        <v>396</v>
      </c>
      <c r="F426" s="17" t="s">
        <v>487</v>
      </c>
      <c r="G426" s="141" t="s">
        <v>490</v>
      </c>
      <c r="H426" s="21">
        <v>17700</v>
      </c>
      <c r="I426" s="14" t="s">
        <v>15</v>
      </c>
      <c r="J426" s="30">
        <v>42682</v>
      </c>
      <c r="K426" s="191"/>
      <c r="L426" s="256">
        <v>143</v>
      </c>
      <c r="M426" s="22"/>
      <c r="N426" s="21"/>
      <c r="O426" s="21"/>
      <c r="P426" s="21">
        <v>17700</v>
      </c>
      <c r="Q426" s="21"/>
      <c r="R426" s="28">
        <f t="shared" si="6"/>
        <v>17700</v>
      </c>
    </row>
    <row r="427" spans="1:18" s="53" customFormat="1" ht="25.5">
      <c r="A427" s="146" t="s">
        <v>1310</v>
      </c>
      <c r="B427" s="238"/>
      <c r="C427" s="173"/>
      <c r="D427" s="143" t="s">
        <v>1508</v>
      </c>
      <c r="E427" s="14" t="s">
        <v>80</v>
      </c>
      <c r="F427" s="11" t="s">
        <v>1509</v>
      </c>
      <c r="G427" s="141" t="s">
        <v>1510</v>
      </c>
      <c r="H427" s="24">
        <v>35400</v>
      </c>
      <c r="I427" s="14" t="s">
        <v>15</v>
      </c>
      <c r="J427" s="30">
        <v>42668</v>
      </c>
      <c r="K427" s="191"/>
      <c r="L427" s="256">
        <v>157</v>
      </c>
      <c r="M427" s="24"/>
      <c r="N427" s="24"/>
      <c r="O427" s="24"/>
      <c r="P427" s="22"/>
      <c r="Q427" s="24">
        <v>35400</v>
      </c>
      <c r="R427" s="28">
        <f t="shared" si="6"/>
        <v>35400</v>
      </c>
    </row>
    <row r="428" spans="1:18" s="53" customFormat="1" ht="25.5">
      <c r="A428" s="146" t="s">
        <v>1311</v>
      </c>
      <c r="B428" s="238"/>
      <c r="C428" s="173"/>
      <c r="D428" s="143" t="s">
        <v>1511</v>
      </c>
      <c r="E428" s="14" t="s">
        <v>1512</v>
      </c>
      <c r="F428" s="11" t="s">
        <v>1509</v>
      </c>
      <c r="G428" s="141" t="s">
        <v>1513</v>
      </c>
      <c r="H428" s="24">
        <v>35400</v>
      </c>
      <c r="I428" s="14" t="s">
        <v>15</v>
      </c>
      <c r="J428" s="30">
        <v>42691</v>
      </c>
      <c r="K428" s="191"/>
      <c r="L428" s="256">
        <v>134</v>
      </c>
      <c r="M428" s="24"/>
      <c r="N428" s="24"/>
      <c r="O428" s="24"/>
      <c r="P428" s="22"/>
      <c r="Q428" s="24">
        <v>35400</v>
      </c>
      <c r="R428" s="28">
        <f t="shared" si="6"/>
        <v>35400</v>
      </c>
    </row>
    <row r="429" spans="1:18" s="53" customFormat="1" ht="25.5">
      <c r="A429" s="146" t="s">
        <v>1312</v>
      </c>
      <c r="B429" s="238"/>
      <c r="C429" s="173"/>
      <c r="D429" s="143" t="s">
        <v>822</v>
      </c>
      <c r="E429" s="14" t="s">
        <v>112</v>
      </c>
      <c r="F429" s="11" t="s">
        <v>1686</v>
      </c>
      <c r="G429" s="226" t="s">
        <v>1687</v>
      </c>
      <c r="H429" s="24">
        <v>826000</v>
      </c>
      <c r="I429" s="14" t="s">
        <v>15</v>
      </c>
      <c r="J429" s="30">
        <v>42807</v>
      </c>
      <c r="K429" s="191"/>
      <c r="L429" s="256">
        <v>18</v>
      </c>
      <c r="M429" s="24">
        <v>826000</v>
      </c>
      <c r="N429" s="24"/>
      <c r="O429" s="24"/>
      <c r="P429" s="24"/>
      <c r="Q429" s="22"/>
      <c r="R429" s="28">
        <f t="shared" si="6"/>
        <v>826000</v>
      </c>
    </row>
    <row r="430" spans="1:18" s="53" customFormat="1" ht="25.5">
      <c r="A430" s="146" t="s">
        <v>1313</v>
      </c>
      <c r="B430" s="254"/>
      <c r="C430" s="255"/>
      <c r="D430" s="143">
        <v>8360</v>
      </c>
      <c r="E430" s="14" t="s">
        <v>912</v>
      </c>
      <c r="F430" s="11" t="s">
        <v>913</v>
      </c>
      <c r="G430" s="141" t="s">
        <v>914</v>
      </c>
      <c r="H430" s="24">
        <v>545170.62</v>
      </c>
      <c r="I430" s="14" t="s">
        <v>15</v>
      </c>
      <c r="J430" s="30">
        <v>42733</v>
      </c>
      <c r="K430" s="191"/>
      <c r="L430" s="256">
        <v>92</v>
      </c>
      <c r="M430" s="21"/>
      <c r="N430" s="24"/>
      <c r="O430" s="24"/>
      <c r="P430" s="24">
        <v>545170.62</v>
      </c>
      <c r="Q430" s="22"/>
      <c r="R430" s="28">
        <f t="shared" si="6"/>
        <v>545170.62</v>
      </c>
    </row>
    <row r="431" spans="1:18" s="53" customFormat="1" ht="25.5">
      <c r="A431" s="146" t="s">
        <v>1314</v>
      </c>
      <c r="B431" s="254"/>
      <c r="C431" s="255"/>
      <c r="D431" s="143" t="s">
        <v>635</v>
      </c>
      <c r="E431" s="14" t="s">
        <v>636</v>
      </c>
      <c r="F431" s="17" t="s">
        <v>637</v>
      </c>
      <c r="G431" s="141" t="s">
        <v>638</v>
      </c>
      <c r="H431" s="21">
        <v>29500</v>
      </c>
      <c r="I431" s="14" t="s">
        <v>15</v>
      </c>
      <c r="J431" s="30">
        <v>42572</v>
      </c>
      <c r="K431" s="191"/>
      <c r="L431" s="256">
        <v>253</v>
      </c>
      <c r="M431" s="22"/>
      <c r="N431" s="22"/>
      <c r="O431" s="21"/>
      <c r="P431" s="22"/>
      <c r="Q431" s="21">
        <v>29500</v>
      </c>
      <c r="R431" s="28">
        <f t="shared" si="6"/>
        <v>29500</v>
      </c>
    </row>
    <row r="432" spans="1:18" s="53" customFormat="1" ht="25.5">
      <c r="A432" s="146" t="s">
        <v>1315</v>
      </c>
      <c r="B432" s="254"/>
      <c r="C432" s="255"/>
      <c r="D432" s="143" t="s">
        <v>639</v>
      </c>
      <c r="E432" s="14" t="s">
        <v>640</v>
      </c>
      <c r="F432" s="17" t="s">
        <v>637</v>
      </c>
      <c r="G432" s="141" t="s">
        <v>641</v>
      </c>
      <c r="H432" s="21">
        <v>29500</v>
      </c>
      <c r="I432" s="14" t="s">
        <v>15</v>
      </c>
      <c r="J432" s="30">
        <v>42603</v>
      </c>
      <c r="K432" s="191"/>
      <c r="L432" s="256">
        <v>222</v>
      </c>
      <c r="M432" s="22"/>
      <c r="N432" s="22"/>
      <c r="O432" s="21"/>
      <c r="P432" s="22"/>
      <c r="Q432" s="21">
        <v>29500</v>
      </c>
      <c r="R432" s="28">
        <f t="shared" si="6"/>
        <v>29500</v>
      </c>
    </row>
    <row r="433" spans="1:18" s="53" customFormat="1" ht="25.5">
      <c r="A433" s="146" t="s">
        <v>1316</v>
      </c>
      <c r="B433" s="254"/>
      <c r="C433" s="255"/>
      <c r="D433" s="143" t="s">
        <v>503</v>
      </c>
      <c r="E433" s="14" t="s">
        <v>396</v>
      </c>
      <c r="F433" s="17" t="s">
        <v>504</v>
      </c>
      <c r="G433" s="141" t="s">
        <v>505</v>
      </c>
      <c r="H433" s="21">
        <v>118000</v>
      </c>
      <c r="I433" s="14" t="s">
        <v>15</v>
      </c>
      <c r="J433" s="30">
        <v>42612</v>
      </c>
      <c r="K433" s="191"/>
      <c r="L433" s="256">
        <v>213</v>
      </c>
      <c r="M433" s="22"/>
      <c r="N433" s="22"/>
      <c r="O433" s="21"/>
      <c r="P433" s="22"/>
      <c r="Q433" s="21">
        <v>118000</v>
      </c>
      <c r="R433" s="28">
        <f t="shared" si="6"/>
        <v>118000</v>
      </c>
    </row>
    <row r="434" spans="1:18" s="53" customFormat="1" ht="25.5">
      <c r="A434" s="146" t="s">
        <v>1317</v>
      </c>
      <c r="B434" s="238" t="s">
        <v>852</v>
      </c>
      <c r="C434" s="173">
        <v>42741</v>
      </c>
      <c r="D434" s="143" t="s">
        <v>853</v>
      </c>
      <c r="E434" s="14" t="s">
        <v>854</v>
      </c>
      <c r="F434" s="11" t="s">
        <v>855</v>
      </c>
      <c r="G434" s="141" t="s">
        <v>856</v>
      </c>
      <c r="H434" s="24">
        <v>72375</v>
      </c>
      <c r="I434" s="14" t="s">
        <v>15</v>
      </c>
      <c r="J434" s="30">
        <v>42751</v>
      </c>
      <c r="K434" s="191"/>
      <c r="L434" s="256">
        <v>74</v>
      </c>
      <c r="M434" s="21"/>
      <c r="N434" s="24"/>
      <c r="O434" s="24">
        <v>72375</v>
      </c>
      <c r="P434" s="22"/>
      <c r="Q434" s="22"/>
      <c r="R434" s="28">
        <f t="shared" si="6"/>
        <v>72375</v>
      </c>
    </row>
    <row r="435" spans="1:18" s="53" customFormat="1" ht="25.5">
      <c r="A435" s="146" t="s">
        <v>1318</v>
      </c>
      <c r="B435" s="238"/>
      <c r="C435" s="173"/>
      <c r="D435" s="143" t="s">
        <v>1770</v>
      </c>
      <c r="E435" s="14" t="s">
        <v>1771</v>
      </c>
      <c r="F435" s="11" t="s">
        <v>1772</v>
      </c>
      <c r="G435" s="141" t="s">
        <v>1773</v>
      </c>
      <c r="H435" s="24">
        <v>106200</v>
      </c>
      <c r="I435" s="14" t="s">
        <v>15</v>
      </c>
      <c r="J435" s="30">
        <v>42761</v>
      </c>
      <c r="K435" s="191"/>
      <c r="L435" s="256">
        <v>64</v>
      </c>
      <c r="M435" s="21"/>
      <c r="N435" s="24"/>
      <c r="O435" s="24">
        <v>106200</v>
      </c>
      <c r="P435" s="22"/>
      <c r="Q435" s="22"/>
      <c r="R435" s="28">
        <f t="shared" si="6"/>
        <v>106200</v>
      </c>
    </row>
    <row r="436" spans="1:18" s="53" customFormat="1" ht="22.5" customHeight="1">
      <c r="A436" s="146" t="s">
        <v>1319</v>
      </c>
      <c r="B436" s="254"/>
      <c r="C436" s="255"/>
      <c r="D436" s="143">
        <v>96009</v>
      </c>
      <c r="E436" s="14" t="s">
        <v>140</v>
      </c>
      <c r="F436" s="17" t="s">
        <v>141</v>
      </c>
      <c r="G436" s="114" t="s">
        <v>142</v>
      </c>
      <c r="H436" s="21">
        <v>120499.98</v>
      </c>
      <c r="I436" s="14" t="s">
        <v>15</v>
      </c>
      <c r="J436" s="30">
        <v>42655</v>
      </c>
      <c r="K436" s="191"/>
      <c r="L436" s="256">
        <v>170</v>
      </c>
      <c r="M436" s="21"/>
      <c r="N436" s="21"/>
      <c r="O436" s="21"/>
      <c r="P436" s="22"/>
      <c r="Q436" s="21">
        <v>120499.98</v>
      </c>
      <c r="R436" s="28">
        <f t="shared" si="6"/>
        <v>120499.98</v>
      </c>
    </row>
    <row r="437" spans="1:18" s="53" customFormat="1" ht="21" customHeight="1">
      <c r="A437" s="146" t="s">
        <v>1320</v>
      </c>
      <c r="B437" s="254"/>
      <c r="C437" s="255"/>
      <c r="D437" s="143">
        <v>2457</v>
      </c>
      <c r="E437" s="14" t="s">
        <v>143</v>
      </c>
      <c r="F437" s="17" t="s">
        <v>141</v>
      </c>
      <c r="G437" s="114" t="s">
        <v>144</v>
      </c>
      <c r="H437" s="21">
        <v>10700.24</v>
      </c>
      <c r="I437" s="14" t="s">
        <v>15</v>
      </c>
      <c r="J437" s="30">
        <v>42660</v>
      </c>
      <c r="K437" s="191"/>
      <c r="L437" s="256">
        <v>165</v>
      </c>
      <c r="M437" s="21"/>
      <c r="N437" s="21"/>
      <c r="O437" s="21"/>
      <c r="P437" s="22"/>
      <c r="Q437" s="21">
        <v>10700.24</v>
      </c>
      <c r="R437" s="28">
        <f t="shared" si="6"/>
        <v>10700.24</v>
      </c>
    </row>
    <row r="438" spans="1:18" s="53" customFormat="1" ht="21" customHeight="1">
      <c r="A438" s="146" t="s">
        <v>1321</v>
      </c>
      <c r="B438" s="254"/>
      <c r="C438" s="255"/>
      <c r="D438" s="143">
        <v>2505</v>
      </c>
      <c r="E438" s="14" t="s">
        <v>705</v>
      </c>
      <c r="F438" s="11" t="s">
        <v>706</v>
      </c>
      <c r="G438" s="114" t="s">
        <v>707</v>
      </c>
      <c r="H438" s="24">
        <v>15500</v>
      </c>
      <c r="I438" s="14" t="s">
        <v>15</v>
      </c>
      <c r="J438" s="30">
        <v>42725</v>
      </c>
      <c r="K438" s="191"/>
      <c r="L438" s="256">
        <v>100</v>
      </c>
      <c r="M438" s="21"/>
      <c r="N438" s="24"/>
      <c r="O438" s="24"/>
      <c r="P438" s="24">
        <v>15500</v>
      </c>
      <c r="Q438" s="22"/>
      <c r="R438" s="28">
        <f t="shared" si="6"/>
        <v>15500</v>
      </c>
    </row>
    <row r="439" spans="1:18" s="53" customFormat="1" ht="21" customHeight="1">
      <c r="A439" s="146" t="s">
        <v>1322</v>
      </c>
      <c r="B439" s="238" t="s">
        <v>951</v>
      </c>
      <c r="C439" s="173">
        <v>42781</v>
      </c>
      <c r="D439" s="14">
        <v>2539</v>
      </c>
      <c r="E439" s="14" t="s">
        <v>952</v>
      </c>
      <c r="F439" s="11" t="s">
        <v>706</v>
      </c>
      <c r="G439" s="141" t="s">
        <v>953</v>
      </c>
      <c r="H439" s="24">
        <v>10500</v>
      </c>
      <c r="I439" s="14" t="s">
        <v>15</v>
      </c>
      <c r="J439" s="30">
        <v>42782</v>
      </c>
      <c r="K439" s="191"/>
      <c r="L439" s="256">
        <v>43</v>
      </c>
      <c r="M439" s="24"/>
      <c r="N439" s="24">
        <v>10500</v>
      </c>
      <c r="O439" s="24"/>
      <c r="P439" s="22"/>
      <c r="Q439" s="22"/>
      <c r="R439" s="297">
        <f t="shared" si="6"/>
        <v>10500</v>
      </c>
    </row>
    <row r="440" spans="1:18" s="53" customFormat="1" ht="25.5" customHeight="1">
      <c r="A440" s="146" t="s">
        <v>1323</v>
      </c>
      <c r="B440" s="238" t="s">
        <v>1398</v>
      </c>
      <c r="C440" s="173">
        <v>42802</v>
      </c>
      <c r="D440" s="150" t="s">
        <v>1399</v>
      </c>
      <c r="E440" s="109" t="s">
        <v>1400</v>
      </c>
      <c r="F440" s="128" t="s">
        <v>1401</v>
      </c>
      <c r="G440" s="141" t="s">
        <v>1402</v>
      </c>
      <c r="H440" s="112">
        <v>41000</v>
      </c>
      <c r="I440" s="109" t="s">
        <v>15</v>
      </c>
      <c r="J440" s="110">
        <v>42809</v>
      </c>
      <c r="K440" s="171"/>
      <c r="L440" s="295">
        <v>16</v>
      </c>
      <c r="M440" s="112">
        <v>41000</v>
      </c>
      <c r="N440" s="112"/>
      <c r="O440" s="112"/>
      <c r="P440" s="112"/>
      <c r="Q440" s="112"/>
      <c r="R440" s="296">
        <f t="shared" si="6"/>
        <v>41000</v>
      </c>
    </row>
    <row r="441" spans="1:18" s="53" customFormat="1" ht="24" customHeight="1">
      <c r="A441" s="146" t="s">
        <v>1324</v>
      </c>
      <c r="B441" s="254"/>
      <c r="C441" s="255"/>
      <c r="D441" s="143">
        <v>23742</v>
      </c>
      <c r="E441" s="14" t="s">
        <v>115</v>
      </c>
      <c r="F441" s="17" t="s">
        <v>116</v>
      </c>
      <c r="G441" s="114" t="s">
        <v>117</v>
      </c>
      <c r="H441" s="21">
        <v>139500.96</v>
      </c>
      <c r="I441" s="14" t="s">
        <v>15</v>
      </c>
      <c r="J441" s="30">
        <v>42641</v>
      </c>
      <c r="K441" s="191"/>
      <c r="L441" s="256">
        <v>184</v>
      </c>
      <c r="M441" s="21"/>
      <c r="N441" s="22"/>
      <c r="O441" s="21"/>
      <c r="P441" s="22"/>
      <c r="Q441" s="21">
        <v>139500.96</v>
      </c>
      <c r="R441" s="28">
        <f t="shared" si="6"/>
        <v>139500.96</v>
      </c>
    </row>
    <row r="442" spans="1:18" s="53" customFormat="1" ht="25.5">
      <c r="A442" s="146" t="s">
        <v>1459</v>
      </c>
      <c r="B442" s="254"/>
      <c r="C442" s="255"/>
      <c r="D442" s="143">
        <v>23811</v>
      </c>
      <c r="E442" s="14" t="s">
        <v>757</v>
      </c>
      <c r="F442" s="17" t="s">
        <v>116</v>
      </c>
      <c r="G442" s="141" t="s">
        <v>758</v>
      </c>
      <c r="H442" s="21">
        <v>51132.2</v>
      </c>
      <c r="I442" s="14" t="s">
        <v>15</v>
      </c>
      <c r="J442" s="30">
        <v>42654</v>
      </c>
      <c r="K442" s="191"/>
      <c r="L442" s="256">
        <v>171</v>
      </c>
      <c r="M442" s="21"/>
      <c r="N442" s="22"/>
      <c r="O442" s="21"/>
      <c r="P442" s="21"/>
      <c r="Q442" s="21">
        <v>51132.2</v>
      </c>
      <c r="R442" s="28">
        <f t="shared" si="6"/>
        <v>51132.2</v>
      </c>
    </row>
    <row r="443" spans="1:18" s="53" customFormat="1" ht="22.5" customHeight="1">
      <c r="A443" s="146" t="s">
        <v>1460</v>
      </c>
      <c r="B443" s="254"/>
      <c r="C443" s="255"/>
      <c r="D443" s="143">
        <v>21298</v>
      </c>
      <c r="E443" s="14" t="s">
        <v>378</v>
      </c>
      <c r="F443" s="17" t="s">
        <v>116</v>
      </c>
      <c r="G443" s="114" t="s">
        <v>379</v>
      </c>
      <c r="H443" s="21">
        <v>3220</v>
      </c>
      <c r="I443" s="14" t="s">
        <v>15</v>
      </c>
      <c r="J443" s="30">
        <v>42565</v>
      </c>
      <c r="K443" s="191"/>
      <c r="L443" s="256">
        <v>260</v>
      </c>
      <c r="M443" s="21"/>
      <c r="N443" s="22"/>
      <c r="O443" s="21"/>
      <c r="P443" s="22"/>
      <c r="Q443" s="21">
        <v>3220</v>
      </c>
      <c r="R443" s="28">
        <f t="shared" si="6"/>
        <v>3220</v>
      </c>
    </row>
    <row r="444" spans="1:18" s="53" customFormat="1" ht="24.75" customHeight="1">
      <c r="A444" s="146" t="s">
        <v>1461</v>
      </c>
      <c r="B444" s="254"/>
      <c r="C444" s="255"/>
      <c r="D444" s="143" t="s">
        <v>592</v>
      </c>
      <c r="E444" s="14" t="s">
        <v>593</v>
      </c>
      <c r="F444" s="17" t="s">
        <v>594</v>
      </c>
      <c r="G444" s="141" t="s">
        <v>595</v>
      </c>
      <c r="H444" s="21">
        <v>35400</v>
      </c>
      <c r="I444" s="14" t="s">
        <v>15</v>
      </c>
      <c r="J444" s="30">
        <v>42698</v>
      </c>
      <c r="K444" s="191"/>
      <c r="L444" s="256">
        <v>127</v>
      </c>
      <c r="M444" s="22"/>
      <c r="N444" s="21"/>
      <c r="O444" s="21"/>
      <c r="P444" s="21"/>
      <c r="Q444" s="21">
        <v>35400</v>
      </c>
      <c r="R444" s="28">
        <f t="shared" si="6"/>
        <v>35400</v>
      </c>
    </row>
    <row r="445" spans="1:18" s="53" customFormat="1" ht="24.75" customHeight="1">
      <c r="A445" s="146" t="s">
        <v>1462</v>
      </c>
      <c r="B445" s="254"/>
      <c r="C445" s="255"/>
      <c r="D445" s="143" t="s">
        <v>596</v>
      </c>
      <c r="E445" s="14" t="s">
        <v>597</v>
      </c>
      <c r="F445" s="17" t="s">
        <v>594</v>
      </c>
      <c r="G445" s="141" t="s">
        <v>598</v>
      </c>
      <c r="H445" s="21">
        <v>35400</v>
      </c>
      <c r="I445" s="14" t="s">
        <v>15</v>
      </c>
      <c r="J445" s="30">
        <v>42590</v>
      </c>
      <c r="K445" s="191"/>
      <c r="L445" s="256">
        <v>235</v>
      </c>
      <c r="M445" s="22"/>
      <c r="N445" s="22"/>
      <c r="O445" s="21"/>
      <c r="P445" s="22"/>
      <c r="Q445" s="21">
        <v>35400</v>
      </c>
      <c r="R445" s="28">
        <f t="shared" si="6"/>
        <v>35400</v>
      </c>
    </row>
    <row r="446" spans="1:18" s="53" customFormat="1" ht="24.75" customHeight="1">
      <c r="A446" s="146" t="s">
        <v>1463</v>
      </c>
      <c r="B446" s="254"/>
      <c r="C446" s="255"/>
      <c r="D446" s="143">
        <v>124</v>
      </c>
      <c r="E446" s="14" t="s">
        <v>148</v>
      </c>
      <c r="F446" s="17" t="s">
        <v>130</v>
      </c>
      <c r="G446" s="114" t="s">
        <v>665</v>
      </c>
      <c r="H446" s="21">
        <v>724524.38</v>
      </c>
      <c r="I446" s="14" t="s">
        <v>15</v>
      </c>
      <c r="J446" s="30">
        <v>42640</v>
      </c>
      <c r="K446" s="191"/>
      <c r="L446" s="256">
        <v>185</v>
      </c>
      <c r="M446" s="22"/>
      <c r="N446" s="21"/>
      <c r="O446" s="21"/>
      <c r="P446" s="22"/>
      <c r="Q446" s="22">
        <v>724524.38</v>
      </c>
      <c r="R446" s="28">
        <f t="shared" si="6"/>
        <v>724524.38</v>
      </c>
    </row>
    <row r="447" spans="1:18" s="53" customFormat="1" ht="24.75" customHeight="1">
      <c r="A447" s="146" t="s">
        <v>1464</v>
      </c>
      <c r="B447" s="254"/>
      <c r="C447" s="255"/>
      <c r="D447" s="143">
        <v>139</v>
      </c>
      <c r="E447" s="14" t="s">
        <v>674</v>
      </c>
      <c r="F447" s="17" t="s">
        <v>130</v>
      </c>
      <c r="G447" s="114" t="s">
        <v>675</v>
      </c>
      <c r="H447" s="21">
        <v>621180</v>
      </c>
      <c r="I447" s="14" t="s">
        <v>15</v>
      </c>
      <c r="J447" s="30">
        <v>42716</v>
      </c>
      <c r="K447" s="191"/>
      <c r="L447" s="256">
        <v>109</v>
      </c>
      <c r="M447" s="22"/>
      <c r="N447" s="22"/>
      <c r="O447" s="22"/>
      <c r="P447" s="22">
        <v>621180</v>
      </c>
      <c r="Q447" s="22"/>
      <c r="R447" s="28">
        <f t="shared" si="6"/>
        <v>621180</v>
      </c>
    </row>
    <row r="448" spans="1:18" s="53" customFormat="1" ht="24.75" customHeight="1">
      <c r="A448" s="146" t="s">
        <v>1465</v>
      </c>
      <c r="B448" s="254"/>
      <c r="C448" s="255"/>
      <c r="D448" s="14">
        <v>701</v>
      </c>
      <c r="E448" s="14" t="s">
        <v>356</v>
      </c>
      <c r="F448" s="17" t="s">
        <v>390</v>
      </c>
      <c r="G448" s="114" t="s">
        <v>935</v>
      </c>
      <c r="H448" s="21">
        <v>652905.8</v>
      </c>
      <c r="I448" s="14" t="s">
        <v>15</v>
      </c>
      <c r="J448" s="30">
        <v>42671</v>
      </c>
      <c r="K448" s="191"/>
      <c r="L448" s="256">
        <v>154</v>
      </c>
      <c r="M448" s="22"/>
      <c r="N448" s="21"/>
      <c r="O448" s="21"/>
      <c r="P448" s="21"/>
      <c r="Q448" s="21">
        <v>652905.8</v>
      </c>
      <c r="R448" s="28">
        <f t="shared" si="6"/>
        <v>652905.8</v>
      </c>
    </row>
    <row r="449" spans="1:18" s="53" customFormat="1" ht="24.75" customHeight="1">
      <c r="A449" s="146" t="s">
        <v>1466</v>
      </c>
      <c r="B449" s="238" t="s">
        <v>883</v>
      </c>
      <c r="C449" s="255"/>
      <c r="D449" s="143">
        <v>705</v>
      </c>
      <c r="E449" s="14" t="s">
        <v>884</v>
      </c>
      <c r="F449" s="11" t="s">
        <v>390</v>
      </c>
      <c r="G449" s="141" t="s">
        <v>934</v>
      </c>
      <c r="H449" s="24">
        <v>118023.6</v>
      </c>
      <c r="I449" s="14" t="s">
        <v>15</v>
      </c>
      <c r="J449" s="30">
        <v>42724</v>
      </c>
      <c r="K449" s="191"/>
      <c r="L449" s="256">
        <v>101</v>
      </c>
      <c r="M449" s="21"/>
      <c r="N449" s="24"/>
      <c r="O449" s="24"/>
      <c r="P449" s="24">
        <v>118023.6</v>
      </c>
      <c r="Q449" s="22"/>
      <c r="R449" s="28">
        <f t="shared" si="6"/>
        <v>118023.6</v>
      </c>
    </row>
    <row r="450" spans="1:18" s="53" customFormat="1" ht="24.75" customHeight="1">
      <c r="A450" s="146" t="s">
        <v>1467</v>
      </c>
      <c r="B450" s="254"/>
      <c r="C450" s="255"/>
      <c r="D450" s="143">
        <v>8099</v>
      </c>
      <c r="E450" s="14" t="s">
        <v>557</v>
      </c>
      <c r="F450" s="17" t="s">
        <v>558</v>
      </c>
      <c r="G450" s="141" t="s">
        <v>559</v>
      </c>
      <c r="H450" s="21">
        <v>59000</v>
      </c>
      <c r="I450" s="14" t="s">
        <v>15</v>
      </c>
      <c r="J450" s="30">
        <v>42555</v>
      </c>
      <c r="K450" s="191"/>
      <c r="L450" s="256">
        <v>270</v>
      </c>
      <c r="M450" s="22"/>
      <c r="N450" s="22"/>
      <c r="O450" s="21"/>
      <c r="P450" s="22"/>
      <c r="Q450" s="21">
        <v>59000</v>
      </c>
      <c r="R450" s="28">
        <f t="shared" si="6"/>
        <v>59000</v>
      </c>
    </row>
    <row r="451" spans="1:18" s="53" customFormat="1" ht="24.75" customHeight="1">
      <c r="A451" s="146" t="s">
        <v>1468</v>
      </c>
      <c r="B451" s="254"/>
      <c r="C451" s="255"/>
      <c r="D451" s="143">
        <v>8135</v>
      </c>
      <c r="E451" s="14" t="s">
        <v>560</v>
      </c>
      <c r="F451" s="17" t="s">
        <v>558</v>
      </c>
      <c r="G451" s="141" t="s">
        <v>561</v>
      </c>
      <c r="H451" s="21">
        <v>59000</v>
      </c>
      <c r="I451" s="14" t="s">
        <v>15</v>
      </c>
      <c r="J451" s="30">
        <v>42587</v>
      </c>
      <c r="K451" s="191"/>
      <c r="L451" s="256">
        <v>238</v>
      </c>
      <c r="M451" s="22"/>
      <c r="N451" s="22"/>
      <c r="O451" s="21"/>
      <c r="P451" s="22"/>
      <c r="Q451" s="21">
        <v>59000</v>
      </c>
      <c r="R451" s="28">
        <f t="shared" si="6"/>
        <v>59000</v>
      </c>
    </row>
    <row r="452" spans="1:18" s="53" customFormat="1" ht="24.75" customHeight="1">
      <c r="A452" s="146" t="s">
        <v>1469</v>
      </c>
      <c r="B452" s="254"/>
      <c r="C452" s="255"/>
      <c r="D452" s="143" t="s">
        <v>1339</v>
      </c>
      <c r="E452" s="14" t="s">
        <v>1340</v>
      </c>
      <c r="F452" s="11" t="s">
        <v>1341</v>
      </c>
      <c r="G452" s="141" t="s">
        <v>1342</v>
      </c>
      <c r="H452" s="24">
        <v>118000</v>
      </c>
      <c r="I452" s="14" t="s">
        <v>15</v>
      </c>
      <c r="J452" s="30">
        <v>42735</v>
      </c>
      <c r="K452" s="191"/>
      <c r="L452" s="256">
        <v>90</v>
      </c>
      <c r="M452" s="24"/>
      <c r="N452" s="24"/>
      <c r="O452" s="24">
        <v>118000</v>
      </c>
      <c r="P452" s="22"/>
      <c r="Q452" s="22"/>
      <c r="R452" s="28">
        <f t="shared" si="6"/>
        <v>118000</v>
      </c>
    </row>
    <row r="453" spans="1:18" s="53" customFormat="1" ht="24.75" customHeight="1">
      <c r="A453" s="146" t="s">
        <v>1470</v>
      </c>
      <c r="B453" s="238"/>
      <c r="C453" s="173"/>
      <c r="D453" s="143" t="s">
        <v>1521</v>
      </c>
      <c r="E453" s="14" t="s">
        <v>1522</v>
      </c>
      <c r="F453" s="11" t="s">
        <v>1341</v>
      </c>
      <c r="G453" s="141" t="s">
        <v>1523</v>
      </c>
      <c r="H453" s="24">
        <v>118000</v>
      </c>
      <c r="I453" s="14" t="s">
        <v>15</v>
      </c>
      <c r="J453" s="30">
        <v>42692</v>
      </c>
      <c r="K453" s="191"/>
      <c r="L453" s="256">
        <v>133</v>
      </c>
      <c r="M453" s="24"/>
      <c r="N453" s="24"/>
      <c r="O453" s="24"/>
      <c r="P453" s="22"/>
      <c r="Q453" s="24">
        <v>118000</v>
      </c>
      <c r="R453" s="28">
        <f t="shared" si="6"/>
        <v>118000</v>
      </c>
    </row>
    <row r="454" spans="1:18" s="53" customFormat="1" ht="25.5">
      <c r="A454" s="146" t="s">
        <v>1471</v>
      </c>
      <c r="B454" s="238"/>
      <c r="C454" s="173"/>
      <c r="D454" s="143" t="s">
        <v>1524</v>
      </c>
      <c r="E454" s="14" t="s">
        <v>1525</v>
      </c>
      <c r="F454" s="11" t="s">
        <v>1341</v>
      </c>
      <c r="G454" s="26" t="s">
        <v>1526</v>
      </c>
      <c r="H454" s="24">
        <v>118000</v>
      </c>
      <c r="I454" s="14" t="s">
        <v>15</v>
      </c>
      <c r="J454" s="30">
        <v>42703</v>
      </c>
      <c r="K454" s="191"/>
      <c r="L454" s="256">
        <v>122</v>
      </c>
      <c r="M454" s="24"/>
      <c r="N454" s="24"/>
      <c r="O454" s="24"/>
      <c r="P454" s="22"/>
      <c r="Q454" s="24">
        <v>118000</v>
      </c>
      <c r="R454" s="28">
        <f t="shared" si="6"/>
        <v>118000</v>
      </c>
    </row>
    <row r="455" spans="1:18" s="53" customFormat="1" ht="24" customHeight="1">
      <c r="A455" s="146" t="s">
        <v>1472</v>
      </c>
      <c r="B455" s="238" t="s">
        <v>879</v>
      </c>
      <c r="C455" s="255"/>
      <c r="D455" s="143">
        <v>16321</v>
      </c>
      <c r="E455" s="14" t="s">
        <v>880</v>
      </c>
      <c r="F455" s="11" t="s">
        <v>881</v>
      </c>
      <c r="G455" s="141" t="s">
        <v>882</v>
      </c>
      <c r="H455" s="24">
        <v>69212.9</v>
      </c>
      <c r="I455" s="14" t="s">
        <v>15</v>
      </c>
      <c r="J455" s="30">
        <v>42754</v>
      </c>
      <c r="K455" s="191"/>
      <c r="L455" s="256">
        <v>71</v>
      </c>
      <c r="M455" s="21"/>
      <c r="N455" s="24"/>
      <c r="O455" s="24">
        <v>69212.9</v>
      </c>
      <c r="P455" s="22"/>
      <c r="Q455" s="22"/>
      <c r="R455" s="28">
        <f t="shared" si="6"/>
        <v>69212.9</v>
      </c>
    </row>
    <row r="456" spans="1:18" s="53" customFormat="1" ht="24.75" customHeight="1">
      <c r="A456" s="146" t="s">
        <v>1473</v>
      </c>
      <c r="B456" s="238"/>
      <c r="C456" s="173"/>
      <c r="D456" s="143">
        <v>1448319</v>
      </c>
      <c r="E456" s="14" t="s">
        <v>1613</v>
      </c>
      <c r="F456" s="11" t="s">
        <v>958</v>
      </c>
      <c r="G456" s="141" t="s">
        <v>1614</v>
      </c>
      <c r="H456" s="24">
        <v>2250.74</v>
      </c>
      <c r="I456" s="14" t="s">
        <v>15</v>
      </c>
      <c r="J456" s="30">
        <v>42822</v>
      </c>
      <c r="K456" s="191"/>
      <c r="L456" s="256">
        <v>3</v>
      </c>
      <c r="M456" s="24">
        <v>2250.74</v>
      </c>
      <c r="N456" s="24"/>
      <c r="O456" s="24"/>
      <c r="P456" s="22"/>
      <c r="Q456" s="22"/>
      <c r="R456" s="28">
        <f aca="true" t="shared" si="7" ref="R456:R472">SUM(M456:Q456)</f>
        <v>2250.74</v>
      </c>
    </row>
    <row r="457" spans="1:18" s="53" customFormat="1" ht="21.75" customHeight="1">
      <c r="A457" s="146" t="s">
        <v>1474</v>
      </c>
      <c r="B457" s="238"/>
      <c r="C457" s="173"/>
      <c r="D457" s="143">
        <v>9142459</v>
      </c>
      <c r="E457" s="14" t="s">
        <v>1615</v>
      </c>
      <c r="F457" s="11" t="s">
        <v>958</v>
      </c>
      <c r="G457" s="141" t="s">
        <v>428</v>
      </c>
      <c r="H457" s="24">
        <v>386100</v>
      </c>
      <c r="I457" s="14" t="s">
        <v>15</v>
      </c>
      <c r="J457" s="30">
        <v>42822</v>
      </c>
      <c r="K457" s="191"/>
      <c r="L457" s="256">
        <v>3</v>
      </c>
      <c r="M457" s="24">
        <v>386100</v>
      </c>
      <c r="N457" s="24"/>
      <c r="O457" s="24"/>
      <c r="P457" s="22"/>
      <c r="Q457" s="22"/>
      <c r="R457" s="28">
        <f t="shared" si="7"/>
        <v>386100</v>
      </c>
    </row>
    <row r="458" spans="1:18" s="53" customFormat="1" ht="38.25">
      <c r="A458" s="146" t="s">
        <v>1475</v>
      </c>
      <c r="B458" s="254"/>
      <c r="C458" s="255"/>
      <c r="D458" s="143" t="s">
        <v>506</v>
      </c>
      <c r="E458" s="14" t="s">
        <v>507</v>
      </c>
      <c r="F458" s="17" t="s">
        <v>508</v>
      </c>
      <c r="G458" s="141" t="s">
        <v>509</v>
      </c>
      <c r="H458" s="21">
        <v>35400</v>
      </c>
      <c r="I458" s="14" t="s">
        <v>15</v>
      </c>
      <c r="J458" s="30">
        <v>42563</v>
      </c>
      <c r="K458" s="191"/>
      <c r="L458" s="256">
        <v>262</v>
      </c>
      <c r="M458" s="22"/>
      <c r="N458" s="22"/>
      <c r="O458" s="21"/>
      <c r="P458" s="22"/>
      <c r="Q458" s="21">
        <v>35400</v>
      </c>
      <c r="R458" s="28">
        <f t="shared" si="7"/>
        <v>35400</v>
      </c>
    </row>
    <row r="459" spans="1:18" s="53" customFormat="1" ht="38.25">
      <c r="A459" s="146" t="s">
        <v>1476</v>
      </c>
      <c r="B459" s="254"/>
      <c r="C459" s="255"/>
      <c r="D459" s="143" t="s">
        <v>510</v>
      </c>
      <c r="E459" s="14" t="s">
        <v>511</v>
      </c>
      <c r="F459" s="17" t="s">
        <v>508</v>
      </c>
      <c r="G459" s="141" t="s">
        <v>512</v>
      </c>
      <c r="H459" s="21">
        <v>35400</v>
      </c>
      <c r="I459" s="14" t="s">
        <v>15</v>
      </c>
      <c r="J459" s="30">
        <v>42596</v>
      </c>
      <c r="K459" s="191"/>
      <c r="L459" s="256">
        <v>229</v>
      </c>
      <c r="M459" s="22"/>
      <c r="N459" s="22"/>
      <c r="O459" s="21"/>
      <c r="P459" s="22"/>
      <c r="Q459" s="21">
        <v>35400</v>
      </c>
      <c r="R459" s="28">
        <f t="shared" si="7"/>
        <v>35400</v>
      </c>
    </row>
    <row r="460" spans="1:18" s="53" customFormat="1" ht="25.5">
      <c r="A460" s="146" t="s">
        <v>1477</v>
      </c>
      <c r="B460" s="254"/>
      <c r="C460" s="255"/>
      <c r="D460" s="143">
        <v>10002956</v>
      </c>
      <c r="E460" s="14" t="s">
        <v>430</v>
      </c>
      <c r="F460" s="17" t="s">
        <v>431</v>
      </c>
      <c r="G460" s="141" t="s">
        <v>432</v>
      </c>
      <c r="H460" s="21">
        <v>20532</v>
      </c>
      <c r="I460" s="14" t="s">
        <v>15</v>
      </c>
      <c r="J460" s="30">
        <v>42695</v>
      </c>
      <c r="K460" s="191"/>
      <c r="L460" s="256">
        <v>130</v>
      </c>
      <c r="M460" s="22"/>
      <c r="N460" s="21"/>
      <c r="O460" s="21"/>
      <c r="P460" s="21"/>
      <c r="Q460" s="21">
        <v>20532</v>
      </c>
      <c r="R460" s="28">
        <f t="shared" si="7"/>
        <v>20532</v>
      </c>
    </row>
    <row r="461" spans="1:18" s="53" customFormat="1" ht="22.5" customHeight="1">
      <c r="A461" s="146" t="s">
        <v>1478</v>
      </c>
      <c r="B461" s="254"/>
      <c r="C461" s="255"/>
      <c r="D461" s="143" t="s">
        <v>332</v>
      </c>
      <c r="E461" s="14" t="s">
        <v>112</v>
      </c>
      <c r="F461" s="17" t="s">
        <v>335</v>
      </c>
      <c r="G461" s="114" t="s">
        <v>336</v>
      </c>
      <c r="H461" s="21">
        <v>158119.74</v>
      </c>
      <c r="I461" s="14" t="s">
        <v>15</v>
      </c>
      <c r="J461" s="30">
        <v>42669</v>
      </c>
      <c r="K461" s="191"/>
      <c r="L461" s="256">
        <v>156</v>
      </c>
      <c r="M461" s="22"/>
      <c r="N461" s="22"/>
      <c r="O461" s="21"/>
      <c r="P461" s="21"/>
      <c r="Q461" s="21">
        <v>158119.74</v>
      </c>
      <c r="R461" s="28">
        <f t="shared" si="7"/>
        <v>158119.74</v>
      </c>
    </row>
    <row r="462" spans="1:18" s="53" customFormat="1" ht="25.5">
      <c r="A462" s="146" t="s">
        <v>1479</v>
      </c>
      <c r="B462" s="238" t="s">
        <v>1378</v>
      </c>
      <c r="C462" s="173">
        <v>42751</v>
      </c>
      <c r="D462" s="14" t="s">
        <v>1379</v>
      </c>
      <c r="E462" s="14" t="s">
        <v>461</v>
      </c>
      <c r="F462" s="17" t="s">
        <v>335</v>
      </c>
      <c r="G462" s="141" t="s">
        <v>1380</v>
      </c>
      <c r="H462" s="21">
        <v>803663.19</v>
      </c>
      <c r="I462" s="14" t="s">
        <v>15</v>
      </c>
      <c r="J462" s="30">
        <v>42796</v>
      </c>
      <c r="K462" s="191"/>
      <c r="L462" s="256">
        <v>29</v>
      </c>
      <c r="M462" s="21">
        <v>803663.19</v>
      </c>
      <c r="N462" s="22"/>
      <c r="O462" s="21"/>
      <c r="P462" s="21"/>
      <c r="Q462" s="21"/>
      <c r="R462" s="28">
        <f t="shared" si="7"/>
        <v>803663.19</v>
      </c>
    </row>
    <row r="463" spans="1:18" s="53" customFormat="1" ht="22.5" customHeight="1">
      <c r="A463" s="146" t="s">
        <v>1480</v>
      </c>
      <c r="B463" s="254"/>
      <c r="C463" s="255"/>
      <c r="D463" s="14" t="s">
        <v>145</v>
      </c>
      <c r="E463" s="14" t="s">
        <v>146</v>
      </c>
      <c r="F463" s="17" t="s">
        <v>147</v>
      </c>
      <c r="G463" s="114" t="s">
        <v>142</v>
      </c>
      <c r="H463" s="21">
        <v>55846.86</v>
      </c>
      <c r="I463" s="14" t="s">
        <v>15</v>
      </c>
      <c r="J463" s="30">
        <v>42668</v>
      </c>
      <c r="K463" s="191"/>
      <c r="L463" s="256">
        <v>157</v>
      </c>
      <c r="M463" s="21"/>
      <c r="N463" s="21"/>
      <c r="O463" s="21"/>
      <c r="P463" s="21"/>
      <c r="Q463" s="21">
        <v>55846.86</v>
      </c>
      <c r="R463" s="28">
        <f t="shared" si="7"/>
        <v>55846.86</v>
      </c>
    </row>
    <row r="464" spans="1:18" s="53" customFormat="1" ht="25.5">
      <c r="A464" s="146" t="s">
        <v>1481</v>
      </c>
      <c r="B464" s="254"/>
      <c r="C464" s="255"/>
      <c r="D464" s="143" t="s">
        <v>478</v>
      </c>
      <c r="E464" s="14" t="s">
        <v>479</v>
      </c>
      <c r="F464" s="17" t="s">
        <v>480</v>
      </c>
      <c r="G464" s="26" t="s">
        <v>481</v>
      </c>
      <c r="H464" s="21">
        <v>59000</v>
      </c>
      <c r="I464" s="14" t="s">
        <v>15</v>
      </c>
      <c r="J464" s="30">
        <v>42678</v>
      </c>
      <c r="K464" s="191"/>
      <c r="L464" s="256">
        <v>147</v>
      </c>
      <c r="M464" s="22"/>
      <c r="N464" s="21"/>
      <c r="O464" s="21"/>
      <c r="P464" s="21"/>
      <c r="Q464" s="21">
        <v>59000</v>
      </c>
      <c r="R464" s="28">
        <f t="shared" si="7"/>
        <v>59000</v>
      </c>
    </row>
    <row r="465" spans="1:18" s="53" customFormat="1" ht="25.5">
      <c r="A465" s="146" t="s">
        <v>1482</v>
      </c>
      <c r="B465" s="254"/>
      <c r="C465" s="255"/>
      <c r="D465" s="14">
        <v>2335775</v>
      </c>
      <c r="E465" s="14" t="s">
        <v>513</v>
      </c>
      <c r="F465" s="17" t="s">
        <v>514</v>
      </c>
      <c r="G465" s="26" t="s">
        <v>515</v>
      </c>
      <c r="H465" s="21">
        <v>47200</v>
      </c>
      <c r="I465" s="14" t="s">
        <v>15</v>
      </c>
      <c r="J465" s="30">
        <v>42576</v>
      </c>
      <c r="K465" s="191"/>
      <c r="L465" s="256">
        <v>249</v>
      </c>
      <c r="M465" s="22"/>
      <c r="N465" s="22"/>
      <c r="O465" s="21"/>
      <c r="P465" s="22"/>
      <c r="Q465" s="21">
        <v>47200</v>
      </c>
      <c r="R465" s="28">
        <f t="shared" si="7"/>
        <v>47200</v>
      </c>
    </row>
    <row r="466" spans="1:18" s="53" customFormat="1" ht="25.5">
      <c r="A466" s="146" t="s">
        <v>1483</v>
      </c>
      <c r="B466" s="254"/>
      <c r="C466" s="255"/>
      <c r="D466" s="14">
        <v>2335778</v>
      </c>
      <c r="E466" s="14" t="s">
        <v>516</v>
      </c>
      <c r="F466" s="17" t="s">
        <v>514</v>
      </c>
      <c r="G466" s="26" t="s">
        <v>517</v>
      </c>
      <c r="H466" s="21">
        <v>47200</v>
      </c>
      <c r="I466" s="14" t="s">
        <v>15</v>
      </c>
      <c r="J466" s="30">
        <v>42607</v>
      </c>
      <c r="K466" s="191"/>
      <c r="L466" s="256">
        <v>218</v>
      </c>
      <c r="M466" s="22"/>
      <c r="N466" s="22"/>
      <c r="O466" s="21"/>
      <c r="P466" s="22"/>
      <c r="Q466" s="21">
        <v>47200</v>
      </c>
      <c r="R466" s="129">
        <f t="shared" si="7"/>
        <v>47200</v>
      </c>
    </row>
    <row r="467" spans="1:18" s="53" customFormat="1" ht="20.25" customHeight="1">
      <c r="A467" s="146" t="s">
        <v>1484</v>
      </c>
      <c r="B467" s="254"/>
      <c r="C467" s="255"/>
      <c r="D467" s="143">
        <v>1082</v>
      </c>
      <c r="E467" s="14" t="s">
        <v>112</v>
      </c>
      <c r="F467" s="11" t="s">
        <v>248</v>
      </c>
      <c r="G467" s="11" t="s">
        <v>249</v>
      </c>
      <c r="H467" s="24">
        <v>78188.81</v>
      </c>
      <c r="I467" s="14" t="s">
        <v>15</v>
      </c>
      <c r="J467" s="30">
        <v>42663</v>
      </c>
      <c r="K467" s="191"/>
      <c r="L467" s="256">
        <v>162</v>
      </c>
      <c r="M467" s="21"/>
      <c r="N467" s="24"/>
      <c r="O467" s="24"/>
      <c r="P467" s="24"/>
      <c r="Q467" s="24">
        <v>78188.81</v>
      </c>
      <c r="R467" s="129">
        <f t="shared" si="7"/>
        <v>78188.81</v>
      </c>
    </row>
    <row r="468" spans="1:18" s="53" customFormat="1" ht="23.25" customHeight="1">
      <c r="A468" s="146" t="s">
        <v>1485</v>
      </c>
      <c r="B468" s="254"/>
      <c r="C468" s="255"/>
      <c r="D468" s="14" t="s">
        <v>425</v>
      </c>
      <c r="E468" s="14" t="s">
        <v>426</v>
      </c>
      <c r="F468" s="11" t="s">
        <v>427</v>
      </c>
      <c r="G468" s="11" t="s">
        <v>428</v>
      </c>
      <c r="H468" s="24">
        <v>178209.2</v>
      </c>
      <c r="I468" s="14" t="s">
        <v>15</v>
      </c>
      <c r="J468" s="30">
        <v>42700</v>
      </c>
      <c r="K468" s="191"/>
      <c r="L468" s="256">
        <v>125</v>
      </c>
      <c r="M468" s="21"/>
      <c r="N468" s="24"/>
      <c r="O468" s="24"/>
      <c r="P468" s="24"/>
      <c r="Q468" s="24">
        <v>178209.2</v>
      </c>
      <c r="R468" s="129">
        <f t="shared" si="7"/>
        <v>178209.2</v>
      </c>
    </row>
    <row r="469" spans="1:18" s="53" customFormat="1" ht="23.25" customHeight="1">
      <c r="A469" s="146" t="s">
        <v>1486</v>
      </c>
      <c r="B469" s="254"/>
      <c r="C469" s="255"/>
      <c r="D469" s="14" t="s">
        <v>804</v>
      </c>
      <c r="E469" s="14" t="s">
        <v>805</v>
      </c>
      <c r="F469" s="11" t="s">
        <v>427</v>
      </c>
      <c r="G469" s="11" t="s">
        <v>428</v>
      </c>
      <c r="H469" s="24">
        <v>178209.2</v>
      </c>
      <c r="I469" s="14" t="s">
        <v>15</v>
      </c>
      <c r="J469" s="30">
        <v>42761</v>
      </c>
      <c r="K469" s="191"/>
      <c r="L469" s="256">
        <v>64</v>
      </c>
      <c r="M469" s="21"/>
      <c r="N469" s="24"/>
      <c r="O469" s="24">
        <v>178209.2</v>
      </c>
      <c r="P469" s="22"/>
      <c r="Q469" s="22"/>
      <c r="R469" s="129">
        <f t="shared" si="7"/>
        <v>178209.2</v>
      </c>
    </row>
    <row r="470" spans="1:18" s="53" customFormat="1" ht="23.25" customHeight="1">
      <c r="A470" s="146" t="s">
        <v>1487</v>
      </c>
      <c r="B470" s="238" t="s">
        <v>1079</v>
      </c>
      <c r="C470" s="255"/>
      <c r="D470" s="14" t="s">
        <v>1200</v>
      </c>
      <c r="E470" s="14" t="s">
        <v>1201</v>
      </c>
      <c r="F470" s="11" t="s">
        <v>427</v>
      </c>
      <c r="G470" s="11" t="s">
        <v>428</v>
      </c>
      <c r="H470" s="24">
        <v>178209.2</v>
      </c>
      <c r="I470" s="14" t="s">
        <v>15</v>
      </c>
      <c r="J470" s="30">
        <v>42792</v>
      </c>
      <c r="K470" s="191"/>
      <c r="L470" s="256">
        <v>33</v>
      </c>
      <c r="M470" s="24"/>
      <c r="N470" s="24">
        <v>178209.2</v>
      </c>
      <c r="O470" s="24"/>
      <c r="P470" s="22"/>
      <c r="Q470" s="22"/>
      <c r="R470" s="129">
        <f t="shared" si="7"/>
        <v>178209.2</v>
      </c>
    </row>
    <row r="471" spans="1:18" s="53" customFormat="1" ht="18" customHeight="1">
      <c r="A471" s="146" t="s">
        <v>1488</v>
      </c>
      <c r="B471" s="254"/>
      <c r="C471" s="255"/>
      <c r="D471" s="143" t="s">
        <v>822</v>
      </c>
      <c r="E471" s="14" t="s">
        <v>112</v>
      </c>
      <c r="F471" s="11" t="s">
        <v>823</v>
      </c>
      <c r="G471" s="11" t="s">
        <v>824</v>
      </c>
      <c r="H471" s="24">
        <v>685154.54</v>
      </c>
      <c r="I471" s="14" t="s">
        <v>15</v>
      </c>
      <c r="J471" s="30">
        <v>42773</v>
      </c>
      <c r="K471" s="191"/>
      <c r="L471" s="256">
        <v>52</v>
      </c>
      <c r="M471" s="24"/>
      <c r="N471" s="24">
        <v>685154.54</v>
      </c>
      <c r="O471" s="24"/>
      <c r="P471" s="22"/>
      <c r="Q471" s="22"/>
      <c r="R471" s="129">
        <f t="shared" si="7"/>
        <v>685154.54</v>
      </c>
    </row>
    <row r="472" spans="1:18" s="53" customFormat="1" ht="18" customHeight="1" thickBot="1">
      <c r="A472" s="288">
        <v>470</v>
      </c>
      <c r="B472" s="289" t="s">
        <v>1384</v>
      </c>
      <c r="C472" s="285">
        <v>42775</v>
      </c>
      <c r="D472" s="159" t="s">
        <v>365</v>
      </c>
      <c r="E472" s="160" t="s">
        <v>250</v>
      </c>
      <c r="F472" s="161" t="s">
        <v>823</v>
      </c>
      <c r="G472" s="161" t="s">
        <v>1385</v>
      </c>
      <c r="H472" s="162">
        <v>639617.56</v>
      </c>
      <c r="I472" s="160" t="s">
        <v>15</v>
      </c>
      <c r="J472" s="163">
        <v>42808</v>
      </c>
      <c r="K472" s="286"/>
      <c r="L472" s="287">
        <v>17</v>
      </c>
      <c r="M472" s="162">
        <v>639617.56</v>
      </c>
      <c r="N472" s="162"/>
      <c r="O472" s="162"/>
      <c r="P472" s="164"/>
      <c r="Q472" s="164"/>
      <c r="R472" s="165">
        <f t="shared" si="7"/>
        <v>639617.56</v>
      </c>
    </row>
    <row r="473" spans="1:18" ht="24.75" customHeight="1" thickBot="1">
      <c r="A473" s="4"/>
      <c r="B473" s="4"/>
      <c r="C473" s="4"/>
      <c r="D473" s="89"/>
      <c r="E473" s="89"/>
      <c r="F473" s="89" t="s">
        <v>1</v>
      </c>
      <c r="H473" s="7">
        <f>SUM(H8:H472)</f>
        <v>120242197.72000006</v>
      </c>
      <c r="L473" s="113" t="s">
        <v>14</v>
      </c>
      <c r="M473" s="290">
        <f aca="true" t="shared" si="8" ref="M473:R473">SUM(M8:M472)</f>
        <v>60535121.099999994</v>
      </c>
      <c r="N473" s="290">
        <f t="shared" si="8"/>
        <v>12926663.46</v>
      </c>
      <c r="O473" s="290">
        <f t="shared" si="8"/>
        <v>2316172.96</v>
      </c>
      <c r="P473" s="290">
        <f t="shared" si="8"/>
        <v>10944840.689999998</v>
      </c>
      <c r="Q473" s="290">
        <f t="shared" si="8"/>
        <v>33519399.509999983</v>
      </c>
      <c r="R473" s="291">
        <f t="shared" si="8"/>
        <v>120242197.72000006</v>
      </c>
    </row>
    <row r="474" spans="1:18" ht="24.75" customHeight="1" thickTop="1">
      <c r="A474" s="4"/>
      <c r="B474" s="4"/>
      <c r="C474" s="4"/>
      <c r="D474" s="89"/>
      <c r="E474" s="89"/>
      <c r="F474" s="89"/>
      <c r="H474" s="43"/>
      <c r="L474" s="113"/>
      <c r="M474" s="44"/>
      <c r="N474" s="44"/>
      <c r="O474" s="44"/>
      <c r="P474" s="44"/>
      <c r="Q474" s="44"/>
      <c r="R474" s="44"/>
    </row>
    <row r="475" spans="1:18" ht="24.75" customHeight="1">
      <c r="A475" s="4"/>
      <c r="B475" s="4"/>
      <c r="C475" s="4"/>
      <c r="D475" s="89"/>
      <c r="E475" s="89"/>
      <c r="F475" s="166"/>
      <c r="H475" s="43"/>
      <c r="L475" s="113"/>
      <c r="M475" s="44"/>
      <c r="N475" s="44"/>
      <c r="O475" s="44"/>
      <c r="P475" s="44"/>
      <c r="Q475" s="44"/>
      <c r="R475" s="44"/>
    </row>
    <row r="476" spans="1:18" ht="24.75" customHeight="1">
      <c r="A476" s="4"/>
      <c r="B476" s="4"/>
      <c r="C476" s="4"/>
      <c r="D476" s="89"/>
      <c r="E476" s="89"/>
      <c r="F476" s="166"/>
      <c r="H476" s="43"/>
      <c r="L476" s="113"/>
      <c r="M476" s="44"/>
      <c r="N476" s="44"/>
      <c r="O476" s="44"/>
      <c r="P476" s="44"/>
      <c r="Q476" s="44"/>
      <c r="R476" s="44"/>
    </row>
    <row r="477" spans="1:15" ht="15">
      <c r="A477" s="1" t="s">
        <v>1777</v>
      </c>
      <c r="F477" s="306" t="s">
        <v>1778</v>
      </c>
      <c r="G477" s="306"/>
      <c r="N477" s="306" t="s">
        <v>1779</v>
      </c>
      <c r="O477" s="306"/>
    </row>
    <row r="478" spans="1:15" ht="15">
      <c r="A478" s="1" t="s">
        <v>1780</v>
      </c>
      <c r="F478" s="306" t="s">
        <v>1781</v>
      </c>
      <c r="G478" s="306"/>
      <c r="N478" s="306" t="s">
        <v>1782</v>
      </c>
      <c r="O478" s="306"/>
    </row>
    <row r="479" spans="1:15" ht="15">
      <c r="A479" s="1" t="s">
        <v>1783</v>
      </c>
      <c r="F479" s="306" t="s">
        <v>1784</v>
      </c>
      <c r="G479" s="306"/>
      <c r="N479" s="306" t="s">
        <v>1785</v>
      </c>
      <c r="O479" s="306"/>
    </row>
    <row r="480" spans="1:8" ht="12.75">
      <c r="A480" s="4"/>
      <c r="B480" s="4"/>
      <c r="C480" s="4"/>
      <c r="H480" s="5"/>
    </row>
    <row r="481" spans="1:11" ht="12.75">
      <c r="A481" s="6"/>
      <c r="B481" s="6"/>
      <c r="C481" s="6"/>
      <c r="D481" s="6"/>
      <c r="E481" s="6"/>
      <c r="G481" s="6"/>
      <c r="I481" s="6"/>
      <c r="J481" s="6"/>
      <c r="K481" s="6"/>
    </row>
    <row r="482" spans="1:4" ht="12.75">
      <c r="A482" s="27"/>
      <c r="B482" s="27"/>
      <c r="C482" s="27"/>
      <c r="D482" s="8"/>
    </row>
    <row r="483" ht="12.75"/>
    <row r="484" ht="12.75"/>
    <row r="485" ht="12.75"/>
  </sheetData>
  <sheetProtection password="B310" sheet="1"/>
  <mergeCells count="12">
    <mergeCell ref="M6:Q6"/>
    <mergeCell ref="F477:G477"/>
    <mergeCell ref="N477:O477"/>
    <mergeCell ref="N478:O478"/>
    <mergeCell ref="F479:G479"/>
    <mergeCell ref="N479:O479"/>
    <mergeCell ref="F478:G478"/>
    <mergeCell ref="A1:R1"/>
    <mergeCell ref="A2:R2"/>
    <mergeCell ref="A3:R3"/>
    <mergeCell ref="A4:R4"/>
    <mergeCell ref="A5:K5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5" scale="72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2">
      <selection activeCell="G40" sqref="G40"/>
    </sheetView>
  </sheetViews>
  <sheetFormatPr defaultColWidth="11.421875" defaultRowHeight="12.75"/>
  <cols>
    <col min="1" max="1" width="9.140625" style="0" customWidth="1"/>
    <col min="2" max="2" width="11.421875" style="0" customWidth="1"/>
    <col min="3" max="3" width="9.28125" style="0" customWidth="1"/>
    <col min="4" max="4" width="20.57421875" style="0" customWidth="1"/>
    <col min="5" max="5" width="27.00390625" style="0" customWidth="1"/>
    <col min="6" max="6" width="36.8515625" style="0" customWidth="1"/>
    <col min="7" max="7" width="13.57421875" style="0" customWidth="1"/>
    <col min="8" max="8" width="9.28125" style="0" customWidth="1"/>
    <col min="9" max="9" width="10.7109375" style="0" customWidth="1"/>
  </cols>
  <sheetData>
    <row r="1" ht="12.75">
      <c r="A1" s="192"/>
    </row>
    <row r="2" ht="12.75">
      <c r="A2" s="192"/>
    </row>
    <row r="3" ht="12.75">
      <c r="A3" s="192"/>
    </row>
    <row r="4" spans="1:8" ht="12.75">
      <c r="A4" s="307"/>
      <c r="B4" s="307"/>
      <c r="C4" s="307"/>
      <c r="D4" s="307"/>
      <c r="E4" s="307"/>
      <c r="F4" s="307"/>
      <c r="G4" s="307"/>
      <c r="H4" s="307"/>
    </row>
    <row r="5" spans="1:9" ht="41.25" customHeight="1">
      <c r="A5" s="308" t="s">
        <v>1411</v>
      </c>
      <c r="B5" s="308"/>
      <c r="C5" s="308"/>
      <c r="D5" s="308"/>
      <c r="E5" s="308"/>
      <c r="F5" s="308"/>
      <c r="G5" s="308"/>
      <c r="H5" s="308"/>
      <c r="I5" s="308"/>
    </row>
    <row r="7" spans="1:9" ht="15.75">
      <c r="A7" s="309" t="s">
        <v>1413</v>
      </c>
      <c r="B7" s="309"/>
      <c r="C7" s="309"/>
      <c r="D7" s="309"/>
      <c r="E7" s="309"/>
      <c r="F7" s="309"/>
      <c r="G7" s="309"/>
      <c r="H7" s="309"/>
      <c r="I7" s="309"/>
    </row>
    <row r="8" spans="1:9" ht="12.75">
      <c r="A8" s="310" t="s">
        <v>1414</v>
      </c>
      <c r="B8" s="310"/>
      <c r="C8" s="310"/>
      <c r="D8" s="310"/>
      <c r="E8" s="310"/>
      <c r="F8" s="310"/>
      <c r="G8" s="310"/>
      <c r="H8" s="310"/>
      <c r="I8" s="310"/>
    </row>
    <row r="9" ht="13.5" thickBot="1"/>
    <row r="10" spans="1:9" ht="28.5" customHeight="1" thickBot="1">
      <c r="A10" s="193" t="s">
        <v>830</v>
      </c>
      <c r="B10" s="194" t="s">
        <v>831</v>
      </c>
      <c r="C10" s="211" t="s">
        <v>3</v>
      </c>
      <c r="D10" s="180" t="s">
        <v>4</v>
      </c>
      <c r="E10" s="179" t="s">
        <v>5</v>
      </c>
      <c r="F10" s="180" t="s">
        <v>6</v>
      </c>
      <c r="G10" s="181" t="s">
        <v>7</v>
      </c>
      <c r="H10" s="182" t="s">
        <v>8</v>
      </c>
      <c r="I10" s="183" t="s">
        <v>1038</v>
      </c>
    </row>
    <row r="11" spans="1:9" ht="29.25" customHeight="1">
      <c r="A11" s="195" t="s">
        <v>1145</v>
      </c>
      <c r="B11" s="196">
        <v>42769</v>
      </c>
      <c r="C11" s="85" t="s">
        <v>1107</v>
      </c>
      <c r="D11" s="79" t="s">
        <v>1108</v>
      </c>
      <c r="E11" s="197" t="s">
        <v>1147</v>
      </c>
      <c r="F11" s="197" t="s">
        <v>1148</v>
      </c>
      <c r="G11" s="198">
        <v>71216.74</v>
      </c>
      <c r="H11" s="79" t="s">
        <v>15</v>
      </c>
      <c r="I11" s="81">
        <v>42797</v>
      </c>
    </row>
    <row r="12" spans="1:9" ht="29.25" customHeight="1">
      <c r="A12" s="199" t="s">
        <v>1351</v>
      </c>
      <c r="B12" s="173">
        <v>42780</v>
      </c>
      <c r="C12" s="23" t="s">
        <v>340</v>
      </c>
      <c r="D12" s="14" t="s">
        <v>127</v>
      </c>
      <c r="E12" s="11" t="s">
        <v>1147</v>
      </c>
      <c r="F12" s="26" t="s">
        <v>1352</v>
      </c>
      <c r="G12" s="103">
        <v>105021.8</v>
      </c>
      <c r="H12" s="14" t="s">
        <v>15</v>
      </c>
      <c r="I12" s="30">
        <v>42782</v>
      </c>
    </row>
    <row r="13" spans="1:9" ht="32.25" customHeight="1">
      <c r="A13" s="199" t="s">
        <v>1185</v>
      </c>
      <c r="B13" s="173">
        <v>42724</v>
      </c>
      <c r="C13" s="23" t="s">
        <v>802</v>
      </c>
      <c r="D13" s="14" t="s">
        <v>803</v>
      </c>
      <c r="E13" s="11" t="s">
        <v>908</v>
      </c>
      <c r="F13" s="26" t="s">
        <v>909</v>
      </c>
      <c r="G13" s="103">
        <v>691834</v>
      </c>
      <c r="H13" s="14" t="s">
        <v>15</v>
      </c>
      <c r="I13" s="30">
        <v>42767</v>
      </c>
    </row>
    <row r="14" spans="1:9" ht="25.5">
      <c r="A14" s="199" t="s">
        <v>1100</v>
      </c>
      <c r="B14" s="173">
        <v>42699</v>
      </c>
      <c r="C14" s="23" t="s">
        <v>1040</v>
      </c>
      <c r="D14" s="14" t="s">
        <v>1041</v>
      </c>
      <c r="E14" s="11" t="s">
        <v>908</v>
      </c>
      <c r="F14" s="26" t="s">
        <v>1101</v>
      </c>
      <c r="G14" s="103">
        <v>325000.32</v>
      </c>
      <c r="H14" s="14" t="s">
        <v>15</v>
      </c>
      <c r="I14" s="30">
        <v>42769</v>
      </c>
    </row>
    <row r="15" spans="1:9" ht="31.5" customHeight="1">
      <c r="A15" s="199" t="s">
        <v>1131</v>
      </c>
      <c r="B15" s="173">
        <v>42774</v>
      </c>
      <c r="C15" s="23" t="s">
        <v>835</v>
      </c>
      <c r="D15" s="14" t="s">
        <v>836</v>
      </c>
      <c r="E15" s="11" t="s">
        <v>908</v>
      </c>
      <c r="F15" s="39" t="s">
        <v>1132</v>
      </c>
      <c r="G15" s="103">
        <v>29241.49</v>
      </c>
      <c r="H15" s="14" t="s">
        <v>15</v>
      </c>
      <c r="I15" s="30">
        <v>42781</v>
      </c>
    </row>
    <row r="16" spans="1:9" ht="25.5">
      <c r="A16" s="199" t="s">
        <v>1149</v>
      </c>
      <c r="B16" s="173">
        <v>42762</v>
      </c>
      <c r="C16" s="23" t="s">
        <v>340</v>
      </c>
      <c r="D16" s="14" t="s">
        <v>127</v>
      </c>
      <c r="E16" s="11" t="s">
        <v>908</v>
      </c>
      <c r="F16" s="26" t="s">
        <v>1150</v>
      </c>
      <c r="G16" s="103">
        <v>106242.23</v>
      </c>
      <c r="H16" s="14" t="s">
        <v>15</v>
      </c>
      <c r="I16" s="30">
        <v>42797</v>
      </c>
    </row>
    <row r="17" spans="1:9" ht="25.5">
      <c r="A17" s="199" t="s">
        <v>1216</v>
      </c>
      <c r="B17" s="173">
        <v>42762</v>
      </c>
      <c r="C17" s="143" t="s">
        <v>918</v>
      </c>
      <c r="D17" s="14" t="s">
        <v>919</v>
      </c>
      <c r="E17" s="11" t="s">
        <v>890</v>
      </c>
      <c r="F17" s="26" t="s">
        <v>1217</v>
      </c>
      <c r="G17" s="24">
        <v>290456.51</v>
      </c>
      <c r="H17" s="14" t="s">
        <v>15</v>
      </c>
      <c r="I17" s="30">
        <v>42797</v>
      </c>
    </row>
    <row r="18" spans="1:9" ht="25.5">
      <c r="A18" s="199" t="s">
        <v>888</v>
      </c>
      <c r="B18" s="173">
        <v>42724</v>
      </c>
      <c r="C18" s="140" t="s">
        <v>889</v>
      </c>
      <c r="D18" s="60" t="s">
        <v>690</v>
      </c>
      <c r="E18" s="25" t="s">
        <v>890</v>
      </c>
      <c r="F18" s="26" t="s">
        <v>891</v>
      </c>
      <c r="G18" s="103">
        <v>265778.48</v>
      </c>
      <c r="H18" s="60" t="s">
        <v>15</v>
      </c>
      <c r="I18" s="63">
        <v>42772</v>
      </c>
    </row>
    <row r="19" spans="1:9" ht="21.75" customHeight="1">
      <c r="A19" s="199" t="s">
        <v>1180</v>
      </c>
      <c r="B19" s="173">
        <v>42713</v>
      </c>
      <c r="C19" s="23" t="s">
        <v>806</v>
      </c>
      <c r="D19" s="14" t="s">
        <v>269</v>
      </c>
      <c r="E19" s="11" t="s">
        <v>807</v>
      </c>
      <c r="F19" s="11" t="s">
        <v>808</v>
      </c>
      <c r="G19" s="24">
        <v>665409.08</v>
      </c>
      <c r="H19" s="14" t="s">
        <v>15</v>
      </c>
      <c r="I19" s="30">
        <v>42738</v>
      </c>
    </row>
    <row r="20" spans="1:9" ht="22.5" customHeight="1">
      <c r="A20" s="199" t="s">
        <v>1178</v>
      </c>
      <c r="B20" s="173">
        <v>42643</v>
      </c>
      <c r="C20" s="23" t="s">
        <v>931</v>
      </c>
      <c r="D20" s="14" t="s">
        <v>461</v>
      </c>
      <c r="E20" s="11" t="s">
        <v>807</v>
      </c>
      <c r="F20" s="11" t="s">
        <v>1179</v>
      </c>
      <c r="G20" s="24">
        <v>565059.31</v>
      </c>
      <c r="H20" s="14" t="s">
        <v>15</v>
      </c>
      <c r="I20" s="30">
        <v>42675</v>
      </c>
    </row>
    <row r="21" spans="1:9" ht="19.5" customHeight="1">
      <c r="A21" s="199" t="s">
        <v>1183</v>
      </c>
      <c r="B21" s="173">
        <v>42704</v>
      </c>
      <c r="C21" s="23" t="s">
        <v>813</v>
      </c>
      <c r="D21" s="14" t="s">
        <v>255</v>
      </c>
      <c r="E21" s="11" t="s">
        <v>814</v>
      </c>
      <c r="F21" s="11" t="s">
        <v>815</v>
      </c>
      <c r="G21" s="24">
        <v>179019.92</v>
      </c>
      <c r="H21" s="14" t="s">
        <v>15</v>
      </c>
      <c r="I21" s="30">
        <v>42705</v>
      </c>
    </row>
    <row r="22" spans="1:9" ht="28.5" customHeight="1">
      <c r="A22" s="200" t="s">
        <v>1181</v>
      </c>
      <c r="B22" s="201">
        <v>42681</v>
      </c>
      <c r="C22" s="143" t="s">
        <v>806</v>
      </c>
      <c r="D22" s="14" t="s">
        <v>269</v>
      </c>
      <c r="E22" s="11" t="s">
        <v>814</v>
      </c>
      <c r="F22" s="57" t="s">
        <v>816</v>
      </c>
      <c r="G22" s="24">
        <v>123557.12</v>
      </c>
      <c r="H22" s="14" t="s">
        <v>15</v>
      </c>
      <c r="I22" s="30">
        <v>42709</v>
      </c>
    </row>
    <row r="23" spans="1:9" ht="26.25" customHeight="1">
      <c r="A23" s="200" t="s">
        <v>1182</v>
      </c>
      <c r="B23" s="201">
        <v>42698</v>
      </c>
      <c r="C23" s="143" t="s">
        <v>817</v>
      </c>
      <c r="D23" s="14" t="s">
        <v>252</v>
      </c>
      <c r="E23" s="11" t="s">
        <v>814</v>
      </c>
      <c r="F23" s="26" t="s">
        <v>818</v>
      </c>
      <c r="G23" s="24">
        <v>554846.56</v>
      </c>
      <c r="H23" s="14" t="s">
        <v>15</v>
      </c>
      <c r="I23" s="30">
        <v>42712</v>
      </c>
    </row>
    <row r="24" spans="1:9" ht="28.5" customHeight="1">
      <c r="A24" s="199" t="s">
        <v>1145</v>
      </c>
      <c r="B24" s="173">
        <v>42769</v>
      </c>
      <c r="C24" s="143" t="s">
        <v>802</v>
      </c>
      <c r="D24" s="14" t="s">
        <v>803</v>
      </c>
      <c r="E24" s="11" t="s">
        <v>814</v>
      </c>
      <c r="F24" s="26" t="s">
        <v>1146</v>
      </c>
      <c r="G24" s="24">
        <v>68670.56</v>
      </c>
      <c r="H24" s="14" t="s">
        <v>15</v>
      </c>
      <c r="I24" s="30">
        <v>42797</v>
      </c>
    </row>
    <row r="25" spans="1:9" ht="25.5">
      <c r="A25" s="200" t="s">
        <v>1184</v>
      </c>
      <c r="B25" s="202">
        <v>42718</v>
      </c>
      <c r="C25" s="150" t="s">
        <v>918</v>
      </c>
      <c r="D25" s="109" t="s">
        <v>919</v>
      </c>
      <c r="E25" s="114" t="s">
        <v>717</v>
      </c>
      <c r="F25" s="141" t="s">
        <v>920</v>
      </c>
      <c r="G25" s="133">
        <v>54113.23</v>
      </c>
      <c r="H25" s="109" t="s">
        <v>15</v>
      </c>
      <c r="I25" s="110">
        <v>42767</v>
      </c>
    </row>
    <row r="26" spans="1:9" ht="25.5">
      <c r="A26" s="200" t="s">
        <v>1368</v>
      </c>
      <c r="B26" s="202">
        <v>42787</v>
      </c>
      <c r="C26" s="150" t="s">
        <v>340</v>
      </c>
      <c r="D26" s="109" t="s">
        <v>127</v>
      </c>
      <c r="E26" s="114" t="s">
        <v>717</v>
      </c>
      <c r="F26" s="141" t="s">
        <v>1369</v>
      </c>
      <c r="G26" s="133">
        <v>32519.88</v>
      </c>
      <c r="H26" s="109" t="s">
        <v>15</v>
      </c>
      <c r="I26" s="110">
        <v>42801</v>
      </c>
    </row>
    <row r="27" spans="1:9" ht="26.25" thickBot="1">
      <c r="A27" s="203" t="s">
        <v>1143</v>
      </c>
      <c r="B27" s="204">
        <v>42782</v>
      </c>
      <c r="C27" s="205" t="s">
        <v>802</v>
      </c>
      <c r="D27" s="206" t="s">
        <v>803</v>
      </c>
      <c r="E27" s="207" t="s">
        <v>717</v>
      </c>
      <c r="F27" s="208" t="s">
        <v>1144</v>
      </c>
      <c r="G27" s="209">
        <v>46485.01</v>
      </c>
      <c r="H27" s="206" t="s">
        <v>15</v>
      </c>
      <c r="I27" s="210">
        <v>42789</v>
      </c>
    </row>
    <row r="28" spans="6:7" ht="20.25" customHeight="1" thickBot="1">
      <c r="F28" s="212" t="s">
        <v>1412</v>
      </c>
      <c r="G28" s="213">
        <f>SUM(G11:G27)</f>
        <v>4174472.2399999998</v>
      </c>
    </row>
    <row r="29" ht="13.5" thickTop="1"/>
  </sheetData>
  <sheetProtection/>
  <mergeCells count="4">
    <mergeCell ref="A4:H4"/>
    <mergeCell ref="A5:I5"/>
    <mergeCell ref="A7:I7"/>
    <mergeCell ref="A8:I8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Arelis Estévez</dc:creator>
  <cp:keywords/>
  <dc:description/>
  <cp:lastModifiedBy>Fausto Ramirez</cp:lastModifiedBy>
  <cp:lastPrinted>2017-04-04T12:18:31Z</cp:lastPrinted>
  <dcterms:created xsi:type="dcterms:W3CDTF">2016-10-10T14:46:36Z</dcterms:created>
  <dcterms:modified xsi:type="dcterms:W3CDTF">2017-04-17T17:13:57Z</dcterms:modified>
  <cp:category/>
  <cp:version/>
  <cp:contentType/>
  <cp:contentStatus/>
</cp:coreProperties>
</file>