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628"/>
  <workbookPr/>
  <bookViews>
    <workbookView xWindow="65416" yWindow="65416" windowWidth="29040" windowHeight="15840" activeTab="0"/>
  </bookViews>
  <sheets>
    <sheet name="Mayo 2024 -CD" sheetId="71" r:id="rId1"/>
  </sheets>
  <definedNames>
    <definedName name="_xlnm.Print_Area" localSheetId="0">'Mayo 2024 -CD'!$A$1:$G$32</definedName>
    <definedName name="_xlnm.Print_Titles" localSheetId="0">'Mayo 2024 -CD'!$1:$10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<sst xmlns="http://schemas.openxmlformats.org/spreadsheetml/2006/main" count="65" uniqueCount="61">
  <si>
    <t>NO.</t>
  </si>
  <si>
    <t>Adjudicatario</t>
  </si>
  <si>
    <t xml:space="preserve">Autorizado </t>
  </si>
  <si>
    <t xml:space="preserve">Preparado </t>
  </si>
  <si>
    <t>Lic. Anyela Ledesma</t>
  </si>
  <si>
    <t xml:space="preserve">Lic. Eliana Espaillat Santos </t>
  </si>
  <si>
    <t xml:space="preserve">Encargada de Compras y Contrataciones </t>
  </si>
  <si>
    <t xml:space="preserve">Abogada de Compras y Contrataciones </t>
  </si>
  <si>
    <t>Descripción de la Compra</t>
  </si>
  <si>
    <t>Código del Proceso</t>
  </si>
  <si>
    <t xml:space="preserve"> Monto Adjudicado RD$ </t>
  </si>
  <si>
    <t xml:space="preserve">Fecha Publicación del Proceso </t>
  </si>
  <si>
    <t>Contrato No.</t>
  </si>
  <si>
    <t>Declarado Desierto</t>
  </si>
  <si>
    <t>Listado Procesos de Compras por Debajo del Umbral Publicados en Mayo 2024</t>
  </si>
  <si>
    <t>MICM-DAF-CD-2024-0031</t>
  </si>
  <si>
    <t>03/05/2024 </t>
  </si>
  <si>
    <t>Instituto Colombiano de Normas Técnicas y Certificación (ICONTEC)</t>
  </si>
  <si>
    <t>MICM-2024-00094</t>
  </si>
  <si>
    <t>MICM-DAF-CD-2024-0025</t>
  </si>
  <si>
    <t>09/05/2024 </t>
  </si>
  <si>
    <t>World Compliance Association Wca-Capitulo República Dominicana</t>
  </si>
  <si>
    <t>MICM-2024-00096</t>
  </si>
  <si>
    <t>MICM-DAF-CD-2024-0033</t>
  </si>
  <si>
    <t>GTG Industrial, SRL</t>
  </si>
  <si>
    <t>MICM-2024-00115</t>
  </si>
  <si>
    <t>MICM-DAF-CD-2024-0043</t>
  </si>
  <si>
    <t>Adquisición de Electrobomba de Transferencia Diesel para Generadores Eléctricos.</t>
  </si>
  <si>
    <t>Garcia y Llerandi, SAS</t>
  </si>
  <si>
    <t>MICM-2024-00100</t>
  </si>
  <si>
    <t>MICM-DAF-CD-2024-0021</t>
  </si>
  <si>
    <t>Servicios de Impresión y Enmarcado en Acrílico de los letreros de Política del Sistema Integrado de Gestión (SIG- V02) e Impresión de Libros Control Departamento de Gestión Documental del MICM.</t>
  </si>
  <si>
    <t>Distribuidora y Servicios Diversos DISOPE, SRL</t>
  </si>
  <si>
    <t>MICM-2024-00116</t>
  </si>
  <si>
    <t>Evelmar Comercial, S.R.L.</t>
  </si>
  <si>
    <t>MICM-2024-00117</t>
  </si>
  <si>
    <t>MICM-DAF-CD-2024-0006</t>
  </si>
  <si>
    <t>Contratación de Servicios para Impartir el Curso Perspectiva de Género en el Servicio Público.</t>
  </si>
  <si>
    <t>MICM-DAF-CD-2024-0038</t>
  </si>
  <si>
    <t>Contratación de los Servicios para la Participación de seis (6) Colaboradores del MICM en el Curso Especializado sobre el Nuevo Reglamento de Compras No. 416-23: Retos y Novedades.</t>
  </si>
  <si>
    <t>Fundación Lexi</t>
  </si>
  <si>
    <t>MICM-2024-00105</t>
  </si>
  <si>
    <t>MICM-DAF-CD-2024-0040</t>
  </si>
  <si>
    <t>Adquisición de Zafacones de Colores para Uso del Área Nuevo Comedor del MICM - Proceso en el marco de cumplimiento del Decreto 617-22, la Política de Compras Verdes y SGA del MICM..</t>
  </si>
  <si>
    <t xml:space="preserve">En Recepción De Ofertas </t>
  </si>
  <si>
    <t>MICM-DAF-CD-2024-0041</t>
  </si>
  <si>
    <t>Saldivar Industrial Services, EIRL</t>
  </si>
  <si>
    <t>MICM-2024-00120</t>
  </si>
  <si>
    <t>MICM-DAF-CD-2024-0039</t>
  </si>
  <si>
    <t>Servicios de Desinstalación e Instalación de Cubículos en Diferentes Áreas del MICM.</t>
  </si>
  <si>
    <t>Flow, SRL</t>
  </si>
  <si>
    <t>MICM-2024-00119</t>
  </si>
  <si>
    <t>MICM-DAF-CD-2024-0044</t>
  </si>
  <si>
    <t>MICM-DAF-CD-2024-0008</t>
  </si>
  <si>
    <t>Contratación para el Curso de Derechos Humanos para Colaboradores del MICM.</t>
  </si>
  <si>
    <t>Contratación de Servicios de Reparación de Bombas de Agua Propiedad de este Ministerio.</t>
  </si>
  <si>
    <t>Contratación de Servicios de Capacitación sobre Violencia de Género para los Colaboradores del Ministerio de Industria Comercio y MiPymes (MICM).</t>
  </si>
  <si>
    <t>-</t>
  </si>
  <si>
    <t>Adquisición de Fundas Desechables para uso del MICM - Proceso en el Marco de Cumplimiento del Decreto 617-22, la Política de Compras Verdes y Sistema de Gestión Ambiental del MICM.</t>
  </si>
  <si>
    <t>Renovación y Nuevas Membresías para Asociados World Compliance Association (WCA) Capítulo RD con Fines de Acceso a Capacitaciones Relacionadas Cumplimiento Regulatorio – Prevención Lavado de Activos.</t>
  </si>
  <si>
    <t>Participación de Colaboradores del MICM en el V Foro Internacional de Desarrollo Sostenible 2024 en la Ciudad de Bogotá,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</si>
</sst>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RD$-1C0A]* #,##0.00_);_([$RD$-1C0A]* \(#,##0.00\);_([$RD$-1C0A]* &quot;-&quot;??_);_(@_)"/>
    <numFmt numFmtId="165" formatCode="dd/mm/yy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 val="single"/>
      <sz val="11"/>
      <color rgb="FF00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4" fontId="2" fillId="2" borderId="1" xfId="2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164" fontId="2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0" xfId="0" applyFont="1" applyAlignment="1">
      <alignment vertical="top"/>
    </xf>
    <xf numFmtId="16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left" vertical="top"/>
    </xf>
    <xf numFmtId="0" fontId="0" fillId="0" borderId="0" xfId="0" applyAlignment="1">
      <alignment horizontal="center" vertical="top"/>
    </xf>
    <xf numFmtId="165" fontId="0" fillId="0" borderId="0" xfId="0" applyNumberFormat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Normal 2" xfId="21"/>
    <cellStyle name="Moneda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25</xdr:row>
      <xdr:rowOff>114300</xdr:rowOff>
    </xdr:from>
    <xdr:to>
      <xdr:col>2</xdr:col>
      <xdr:colOff>542925</xdr:colOff>
      <xdr:row>29</xdr:row>
      <xdr:rowOff>47625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alphaModFix/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backgroundRemoval t="5364" b="91571" l="5109" r="98978">
                      <a14:foregroundMark x1="8557" y1="12644" x2="2937" y2="55172"/>
                      <a14:foregroundMark x1="2937" y1="55172" x2="9451" y2="43295"/>
                      <a14:foregroundMark x1="9451" y1="43295" x2="10473" y2="18008"/>
                      <a14:foregroundMark x1="10473" y1="18008" x2="9451" y2="11111"/>
                      <a14:foregroundMark x1="9068" y1="57088" x2="5109" y2="91571"/>
                      <a14:foregroundMark x1="9706" y1="53640" x2="17625" y2="53257"/>
                      <a14:foregroundMark x1="17625" y1="53257" x2="18135" y2="72414"/>
                      <a14:foregroundMark x1="18135" y1="72414" x2="16220" y2="89272"/>
                      <a14:foregroundMark x1="19157" y1="54789" x2="22350" y2="44444"/>
                      <a14:foregroundMark x1="20817" y1="68199" x2="23883" y2="50192"/>
                      <a14:foregroundMark x1="23883" y1="50192" x2="23372" y2="69732"/>
                      <a14:foregroundMark x1="23372" y1="69732" x2="27714" y2="62835"/>
                      <a14:foregroundMark x1="23116" y1="48659" x2="24266" y2="55939"/>
                      <a14:foregroundMark x1="23627" y1="48276" x2="24521" y2="55556"/>
                      <a14:foregroundMark x1="23755" y1="45594" x2="24266" y2="56322"/>
                      <a14:foregroundMark x1="23627" y1="47126" x2="24777" y2="53640"/>
                      <a14:foregroundMark x1="24266" y1="45977" x2="25670" y2="51341"/>
                      <a14:foregroundMark x1="21201" y1="70115" x2="25032" y2="73180"/>
                      <a14:foregroundMark x1="25287" y1="71264" x2="27331" y2="67433"/>
                      <a14:foregroundMark x1="29757" y1="56705" x2="30524" y2="31034"/>
                      <a14:foregroundMark x1="30524" y1="31034" x2="36909" y2="8046"/>
                      <a14:foregroundMark x1="34610" y1="13793" x2="36398" y2="9579"/>
                      <a14:foregroundMark x1="36398" y1="10345" x2="37803" y2="8429"/>
                      <a14:foregroundMark x1="37420" y1="9579" x2="34100" y2="22605"/>
                      <a14:foregroundMark x1="36782" y1="9195" x2="34738" y2="16092"/>
                      <a14:foregroundMark x1="37037" y1="5747" x2="34994" y2="13793"/>
                      <a14:foregroundMark x1="30651" y1="55556" x2="32184" y2="32184"/>
                      <a14:foregroundMark x1="32184" y1="32184" x2="34483" y2="24138"/>
                      <a14:foregroundMark x1="35760" y1="18391" x2="31290" y2="47126"/>
                      <a14:foregroundMark x1="27331" y1="83908" x2="28480" y2="68966"/>
                      <a14:foregroundMark x1="28608" y1="73946" x2="27586" y2="84291"/>
                      <a14:foregroundMark x1="9706" y1="63985" x2="11494" y2="57088"/>
                      <a14:foregroundMark x1="15326" y1="55939" x2="13793" y2="65900"/>
                      <a14:foregroundMark x1="32950" y1="60920" x2="40358" y2="62452"/>
                      <a14:foregroundMark x1="40358" y1="62452" x2="43167" y2="60536"/>
                      <a14:foregroundMark x1="43040" y1="59770" x2="45977" y2="71648"/>
                      <a14:foregroundMark x1="44189" y1="63985" x2="50575" y2="65134"/>
                      <a14:foregroundMark x1="50575" y1="65134" x2="52235" y2="62452"/>
                      <a14:foregroundMark x1="33589" y1="65900" x2="41124" y2="66667"/>
                      <a14:foregroundMark x1="41124" y1="66667" x2="43678" y2="63985"/>
                      <a14:foregroundMark x1="33589" y1="49808" x2="34355" y2="59387"/>
                      <a14:foregroundMark x1="47382" y1="62835" x2="56705" y2="15709"/>
                      <a14:foregroundMark x1="56705" y1="11877" x2="55172" y2="19540"/>
                      <a14:foregroundMark x1="56705" y1="14559" x2="56322" y2="24138"/>
                      <a14:foregroundMark x1="54534" y1="53257" x2="57088" y2="13410"/>
                      <a14:foregroundMark x1="55683" y1="51724" x2="57471" y2="62069"/>
                      <a14:foregroundMark x1="45977" y1="72031" x2="50830" y2="66667"/>
                      <a14:foregroundMark x1="61303" y1="54789" x2="61430" y2="68582"/>
                      <a14:foregroundMark x1="63474" y1="50958" x2="63985" y2="38697"/>
                      <a14:foregroundMark x1="64368" y1="37548" x2="65134" y2="41762"/>
                      <a14:foregroundMark x1="65262" y1="36782" x2="64112" y2="36015"/>
                      <a14:foregroundMark x1="65134" y1="36782" x2="65262" y2="43678"/>
                      <a14:foregroundMark x1="64751" y1="45594" x2="60664" y2="65134"/>
                      <a14:foregroundMark x1="61430" y1="68199" x2="66539" y2="56322"/>
                      <a14:foregroundMark x1="66539" y1="56322" x2="64112" y2="62835"/>
                      <a14:foregroundMark x1="67561" y1="54406" x2="70626" y2="57471"/>
                      <a14:foregroundMark x1="70115" y1="52490" x2="69987" y2="63985"/>
                      <a14:foregroundMark x1="62069" y1="69349" x2="69093" y2="64368"/>
                      <a14:foregroundMark x1="69221" y1="63985" x2="77650" y2="58238"/>
                      <a14:foregroundMark x1="77650" y1="58238" x2="78161" y2="54789"/>
                      <a14:foregroundMark x1="76245" y1="55172" x2="72542" y2="58621"/>
                      <a14:foregroundMark x1="77267" y1="53640" x2="80332" y2="50192"/>
                      <a14:foregroundMark x1="79438" y1="52107" x2="84163" y2="49808"/>
                      <a14:foregroundMark x1="84547" y1="49042" x2="84036" y2="44828"/>
                      <a14:foregroundMark x1="87101" y1="51341" x2="90166" y2="53257"/>
                      <a14:foregroundMark x1="89655" y1="47126" x2="90677" y2="56705"/>
                      <a14:foregroundMark x1="88761" y1="62452" x2="98467" y2="63985"/>
                      <a14:foregroundMark x1="98978" y1="60536" x2="82375" y2="65517"/>
                      <a14:foregroundMark x1="82375" y1="65517" x2="81865" y2="65134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9963150"/>
          <a:ext cx="1609725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781050</xdr:colOff>
      <xdr:row>23</xdr:row>
      <xdr:rowOff>180975</xdr:rowOff>
    </xdr:from>
    <xdr:to>
      <xdr:col>3</xdr:col>
      <xdr:colOff>1266825</xdr:colOff>
      <xdr:row>31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0800000">
          <a:off x="2676525" y="9648825"/>
          <a:ext cx="1543050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1590675</xdr:colOff>
      <xdr:row>25</xdr:row>
      <xdr:rowOff>85725</xdr:rowOff>
    </xdr:from>
    <xdr:to>
      <xdr:col>5</xdr:col>
      <xdr:colOff>57150</xdr:colOff>
      <xdr:row>30</xdr:row>
      <xdr:rowOff>152400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3">
          <a:alphaModFix amt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401050" y="9934575"/>
          <a:ext cx="107632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219075</xdr:colOff>
      <xdr:row>1</xdr:row>
      <xdr:rowOff>0</xdr:rowOff>
    </xdr:from>
    <xdr:to>
      <xdr:col>1</xdr:col>
      <xdr:colOff>1600200</xdr:colOff>
      <xdr:row>7</xdr:row>
      <xdr:rowOff>85725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19075" y="190500"/>
          <a:ext cx="16383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9A783-4628-4350-BE38-EB77E1A27216}">
  <sheetPr>
    <pageSetUpPr fitToPage="1"/>
  </sheetPr>
  <dimension ref="A5:R37"/>
  <sheetViews>
    <sheetView tabSelected="1" workbookViewId="0" topLeftCell="A1">
      <selection activeCell="I10" sqref="I10"/>
    </sheetView>
  </sheetViews>
  <sheetFormatPr defaultColWidth="11.421875" defaultRowHeight="15"/>
  <cols>
    <col min="1" max="1" width="3.8515625" style="12" customWidth="1"/>
    <col min="2" max="2" width="24.57421875" style="12" customWidth="1"/>
    <col min="3" max="3" width="15.8515625" style="13" customWidth="1"/>
    <col min="4" max="4" width="57.8515625" style="12" customWidth="1"/>
    <col min="5" max="5" width="39.140625" style="12" customWidth="1"/>
    <col min="6" max="6" width="18.140625" style="12" customWidth="1"/>
    <col min="7" max="7" width="17.28125" style="17" customWidth="1"/>
    <col min="8" max="8" width="16.28125" style="17" customWidth="1"/>
    <col min="9" max="9" width="17.28125" style="17" customWidth="1"/>
    <col min="10" max="10" width="14.8515625" style="13" customWidth="1"/>
    <col min="11" max="11" width="18.140625" style="13" customWidth="1"/>
    <col min="12" max="12" width="12.8515625" style="13" customWidth="1"/>
    <col min="13" max="13" width="11.421875" style="29" customWidth="1"/>
    <col min="14" max="14" width="16.7109375" style="30" customWidth="1"/>
    <col min="15" max="15" width="19.421875" style="13" customWidth="1"/>
    <col min="16" max="16" width="19.421875" style="30" customWidth="1"/>
    <col min="17" max="17" width="41.28125" style="22" customWidth="1"/>
    <col min="18" max="18" width="41.00390625" style="13" customWidth="1"/>
    <col min="19" max="16384" width="11.421875" style="12" customWidth="1"/>
  </cols>
  <sheetData>
    <row r="2" ht="15"/>
    <row r="3" ht="15"/>
    <row r="4" ht="15"/>
    <row r="5" spans="8:18" ht="15"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8:18" ht="15"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8:18" ht="15"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8:18" ht="15"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15">
      <c r="A9" s="26" t="s">
        <v>14</v>
      </c>
      <c r="B9" s="25"/>
      <c r="C9" s="25"/>
      <c r="D9" s="25"/>
      <c r="E9" s="25"/>
      <c r="F9" s="25"/>
      <c r="G9" s="25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5">
      <c r="A10" s="4" t="s">
        <v>0</v>
      </c>
      <c r="B10" s="4" t="s">
        <v>9</v>
      </c>
      <c r="C10" s="5" t="s">
        <v>11</v>
      </c>
      <c r="D10" s="4" t="s">
        <v>8</v>
      </c>
      <c r="E10" s="4" t="s">
        <v>1</v>
      </c>
      <c r="F10" s="6" t="s">
        <v>10</v>
      </c>
      <c r="G10" s="6" t="s">
        <v>12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45">
      <c r="A11" s="9">
        <v>1</v>
      </c>
      <c r="B11" s="7" t="s">
        <v>15</v>
      </c>
      <c r="C11" s="7" t="s">
        <v>16</v>
      </c>
      <c r="D11" s="23" t="s">
        <v>60</v>
      </c>
      <c r="E11" s="15" t="s">
        <v>17</v>
      </c>
      <c r="F11" s="24">
        <v>107885.61</v>
      </c>
      <c r="G11" s="8" t="s">
        <v>18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60">
      <c r="A12" s="9">
        <v>2</v>
      </c>
      <c r="B12" s="7" t="s">
        <v>19</v>
      </c>
      <c r="C12" s="7" t="s">
        <v>20</v>
      </c>
      <c r="D12" s="23" t="s">
        <v>59</v>
      </c>
      <c r="E12" s="15" t="s">
        <v>21</v>
      </c>
      <c r="F12" s="24">
        <v>75396</v>
      </c>
      <c r="G12" s="8" t="s">
        <v>22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49.5" customHeight="1">
      <c r="A13" s="9">
        <v>3</v>
      </c>
      <c r="B13" s="7" t="s">
        <v>23</v>
      </c>
      <c r="C13" s="16">
        <v>45421</v>
      </c>
      <c r="D13" s="23" t="s">
        <v>58</v>
      </c>
      <c r="E13" s="8" t="s">
        <v>24</v>
      </c>
      <c r="F13" s="24">
        <v>44604</v>
      </c>
      <c r="G13" s="8" t="s">
        <v>25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>
      <c r="A14" s="9">
        <v>4</v>
      </c>
      <c r="B14" s="7" t="s">
        <v>26</v>
      </c>
      <c r="C14" s="16">
        <v>45422</v>
      </c>
      <c r="D14" s="23" t="s">
        <v>27</v>
      </c>
      <c r="E14" s="8" t="s">
        <v>28</v>
      </c>
      <c r="F14" s="24">
        <v>35078.45</v>
      </c>
      <c r="G14" s="8" t="s">
        <v>29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60">
      <c r="A15" s="9">
        <v>5</v>
      </c>
      <c r="B15" s="7" t="s">
        <v>30</v>
      </c>
      <c r="C15" s="16">
        <v>45425</v>
      </c>
      <c r="D15" s="23" t="s">
        <v>31</v>
      </c>
      <c r="E15" s="15" t="s">
        <v>32</v>
      </c>
      <c r="F15" s="24">
        <v>143370</v>
      </c>
      <c r="G15" s="8" t="s">
        <v>33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60">
      <c r="A16" s="9">
        <v>6</v>
      </c>
      <c r="B16" s="7" t="s">
        <v>30</v>
      </c>
      <c r="C16" s="16">
        <v>45425</v>
      </c>
      <c r="D16" s="23" t="s">
        <v>31</v>
      </c>
      <c r="E16" s="8" t="s">
        <v>34</v>
      </c>
      <c r="F16" s="24">
        <v>37996</v>
      </c>
      <c r="G16" s="8" t="s">
        <v>35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30">
      <c r="A17" s="9">
        <v>7</v>
      </c>
      <c r="B17" s="7" t="s">
        <v>36</v>
      </c>
      <c r="C17" s="16">
        <v>45428</v>
      </c>
      <c r="D17" s="23" t="s">
        <v>37</v>
      </c>
      <c r="E17" s="8" t="s">
        <v>13</v>
      </c>
      <c r="F17" s="24">
        <v>0</v>
      </c>
      <c r="G17" s="9" t="s">
        <v>57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45.75" customHeight="1">
      <c r="A18" s="9">
        <v>8</v>
      </c>
      <c r="B18" s="7" t="s">
        <v>38</v>
      </c>
      <c r="C18" s="16">
        <v>45429</v>
      </c>
      <c r="D18" s="23" t="s">
        <v>39</v>
      </c>
      <c r="E18" s="8" t="s">
        <v>40</v>
      </c>
      <c r="F18" s="28">
        <v>60000</v>
      </c>
      <c r="G18" s="8" t="s">
        <v>41</v>
      </c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45">
      <c r="A19" s="9">
        <v>9</v>
      </c>
      <c r="B19" s="7" t="s">
        <v>42</v>
      </c>
      <c r="C19" s="16">
        <v>45436</v>
      </c>
      <c r="D19" s="23" t="s">
        <v>43</v>
      </c>
      <c r="E19" s="8" t="s">
        <v>44</v>
      </c>
      <c r="F19" s="7"/>
      <c r="G19" s="8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35.25" customHeight="1">
      <c r="A20" s="9">
        <v>10</v>
      </c>
      <c r="B20" s="7" t="s">
        <v>45</v>
      </c>
      <c r="C20" s="16">
        <v>45440</v>
      </c>
      <c r="D20" s="23" t="s">
        <v>55</v>
      </c>
      <c r="E20" s="15" t="s">
        <v>46</v>
      </c>
      <c r="F20" s="24">
        <v>167442</v>
      </c>
      <c r="G20" s="8" t="s">
        <v>47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30">
      <c r="A21" s="9">
        <v>11</v>
      </c>
      <c r="B21" s="7" t="s">
        <v>48</v>
      </c>
      <c r="C21" s="16">
        <v>45440</v>
      </c>
      <c r="D21" s="23" t="s">
        <v>49</v>
      </c>
      <c r="E21" s="8" t="s">
        <v>50</v>
      </c>
      <c r="F21" s="24">
        <v>82310.9</v>
      </c>
      <c r="G21" s="8" t="s">
        <v>51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45">
      <c r="A22" s="9">
        <v>12</v>
      </c>
      <c r="B22" s="7" t="s">
        <v>52</v>
      </c>
      <c r="C22" s="16">
        <v>45440</v>
      </c>
      <c r="D22" s="23" t="s">
        <v>56</v>
      </c>
      <c r="E22" s="8" t="s">
        <v>44</v>
      </c>
      <c r="F22" s="7"/>
      <c r="G22" s="8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30">
      <c r="A23" s="9">
        <v>13</v>
      </c>
      <c r="B23" s="7" t="s">
        <v>53</v>
      </c>
      <c r="C23" s="16">
        <v>45440</v>
      </c>
      <c r="D23" s="23" t="s">
        <v>54</v>
      </c>
      <c r="E23" s="8" t="s">
        <v>44</v>
      </c>
      <c r="F23" s="7"/>
      <c r="G23" s="8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5">
      <c r="A24" s="9"/>
      <c r="B24" s="7"/>
      <c r="C24" s="16"/>
      <c r="D24" s="23"/>
      <c r="E24" s="23"/>
      <c r="F24" s="27"/>
      <c r="G24" s="7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5">
      <c r="A25" s="9"/>
      <c r="B25" s="7"/>
      <c r="C25" s="16"/>
      <c r="D25" s="23"/>
      <c r="E25" s="23"/>
      <c r="F25" s="28"/>
      <c r="G25" s="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5">
      <c r="A26" s="9"/>
      <c r="B26" s="7"/>
      <c r="C26" s="16"/>
      <c r="D26" s="7"/>
      <c r="E26" s="7"/>
      <c r="F26" s="10">
        <f>SUM(F11:F25)</f>
        <v>754082.9600000001</v>
      </c>
      <c r="G26" s="11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6" s="17" customFormat="1" ht="15">
      <c r="A27" s="12"/>
      <c r="B27" s="12"/>
      <c r="C27" s="13"/>
      <c r="D27" s="12"/>
      <c r="E27" s="12"/>
      <c r="F27" s="14"/>
    </row>
    <row r="28" spans="1:6" s="17" customFormat="1" ht="15">
      <c r="A28" s="12"/>
      <c r="B28" s="12"/>
      <c r="C28" s="13"/>
      <c r="D28" s="12"/>
      <c r="E28" s="12"/>
      <c r="F28" s="14"/>
    </row>
    <row r="29" spans="1:6" s="17" customFormat="1" ht="15">
      <c r="A29" s="18" t="s">
        <v>2</v>
      </c>
      <c r="B29" s="18"/>
      <c r="C29" s="21"/>
      <c r="D29" s="18"/>
      <c r="E29" s="1" t="s">
        <v>3</v>
      </c>
      <c r="F29" s="12"/>
    </row>
    <row r="30" spans="1:18" ht="15">
      <c r="A30" s="19" t="s">
        <v>4</v>
      </c>
      <c r="E30" s="3" t="s">
        <v>5</v>
      </c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>
      <c r="A31" s="20" t="s">
        <v>6</v>
      </c>
      <c r="E31" s="2" t="s">
        <v>7</v>
      </c>
      <c r="F31" s="18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8:18" ht="15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8:18" ht="15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7" spans="1:18" s="17" customFormat="1" ht="15">
      <c r="A37" s="12"/>
      <c r="B37" s="12"/>
      <c r="C37" s="13"/>
      <c r="D37" s="12"/>
      <c r="E37" s="12"/>
      <c r="F37" s="12"/>
      <c r="J37" s="13"/>
      <c r="K37" s="13"/>
      <c r="L37" s="13"/>
      <c r="M37" s="29"/>
      <c r="N37" s="30"/>
      <c r="O37" s="13"/>
      <c r="P37" s="30"/>
      <c r="Q37" s="22"/>
      <c r="R37" s="13"/>
    </row>
  </sheetData>
  <printOptions horizontalCentered="1"/>
  <pageMargins left="0.31496062992125984" right="0.15748031496062992" top="0.15748031496062992" bottom="0.2755905511811024" header="0.15748031496062992" footer="0.2362204724409449"/>
  <pageSetup fitToHeight="0" fitToWidth="1" horizontalDpi="600" verticalDpi="600" orientation="landscape" scale="75" r:id="rId2"/>
  <headerFooter>
    <oddHeader xml:space="preserve">&amp;L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Eliana Espaillat</dc:creator>
  <cp:keywords/>
  <dc:description/>
  <cp:lastModifiedBy>Eliana Espaillat</cp:lastModifiedBy>
  <cp:lastPrinted>2024-05-07T22:46:23Z</cp:lastPrinted>
  <dcterms:created xsi:type="dcterms:W3CDTF">2020-12-11T13:16:37Z</dcterms:created>
  <dcterms:modified xsi:type="dcterms:W3CDTF">2024-06-11T12:43:24Z</dcterms:modified>
  <cp:category/>
  <cp:version/>
  <cp:contentType/>
  <cp:contentStatus/>
</cp:coreProperties>
</file>