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1840" windowHeight="13290" activeTab="0"/>
  </bookViews>
  <sheets>
    <sheet name="Febrero 2024 -CD " sheetId="53" r:id="rId1"/>
    <sheet name="Febrero 2024 -Procesos" sheetId="54" r:id="rId2"/>
    <sheet name="Controles" sheetId="10" r:id="rId3"/>
    <sheet name="Validación" sheetId="66" r:id="rId4"/>
  </sheets>
  <definedNames>
    <definedName name="_xlnm._FilterDatabase" localSheetId="0" hidden="1">'Febrero 2024 -CD '!$A$10:$R$26</definedName>
    <definedName name="_xlnm._FilterDatabase" localSheetId="1" hidden="1">'Febrero 2024 -Procesos'!$A$10:$R$19</definedName>
    <definedName name="_xlnm.Print_Area" localSheetId="0">'Febrero 2024 -CD '!$A$1:$G$30</definedName>
    <definedName name="_xlnm.Print_Area" localSheetId="1">'Febrero 2024 -Procesos'!$A$1:$G$26</definedName>
    <definedName name="_xlnm.Print_Titles" localSheetId="0">'Febrero 2024 -CD '!$1:$10</definedName>
    <definedName name="_xlnm.Print_Titles" localSheetId="1">'Febrero 2024 -Procesos'!$1:$9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<sst xmlns="http://schemas.openxmlformats.org/spreadsheetml/2006/main" count="164" uniqueCount="119">
  <si>
    <t>NO.</t>
  </si>
  <si>
    <t>Adjudicatario</t>
  </si>
  <si>
    <t xml:space="preserve">Autorizado </t>
  </si>
  <si>
    <t xml:space="preserve">Preparado </t>
  </si>
  <si>
    <t>Lic. Anyela Ledesma</t>
  </si>
  <si>
    <t xml:space="preserve">Lic. Eliana Espaillat Santos </t>
  </si>
  <si>
    <t xml:space="preserve">Encargada de Compras y Contrataciones </t>
  </si>
  <si>
    <t xml:space="preserve">Abogada de Compras y Contrataciones </t>
  </si>
  <si>
    <t>Descripción de la Compra</t>
  </si>
  <si>
    <t>Código del Proceso</t>
  </si>
  <si>
    <t xml:space="preserve"> Monto Adjudicado RD$ </t>
  </si>
  <si>
    <t xml:space="preserve">Fecha Publicación del Proceso </t>
  </si>
  <si>
    <t>Contrato No.</t>
  </si>
  <si>
    <t xml:space="preserve">Pago </t>
  </si>
  <si>
    <t>Fecha del Pago</t>
  </si>
  <si>
    <t>RNC</t>
  </si>
  <si>
    <t>Libramiento/
Cheque</t>
  </si>
  <si>
    <t>Sí</t>
  </si>
  <si>
    <t>No</t>
  </si>
  <si>
    <t>N/A</t>
  </si>
  <si>
    <t>Rescindido</t>
  </si>
  <si>
    <t>Cancelado</t>
  </si>
  <si>
    <t>Estatus Portal Transaccional</t>
  </si>
  <si>
    <t>Activo</t>
  </si>
  <si>
    <t>Cerrado</t>
  </si>
  <si>
    <t>Modificado</t>
  </si>
  <si>
    <t>En Edición</t>
  </si>
  <si>
    <t>Rechazado</t>
  </si>
  <si>
    <t>Aprobado</t>
  </si>
  <si>
    <t>Suspendido</t>
  </si>
  <si>
    <t>Observaciones</t>
  </si>
  <si>
    <t>Pagos Continuos</t>
  </si>
  <si>
    <t xml:space="preserve"> </t>
  </si>
  <si>
    <t>Estado Ejecución</t>
  </si>
  <si>
    <t>Entrega Pendiente</t>
  </si>
  <si>
    <t>Entrega en Curso</t>
  </si>
  <si>
    <t>Entrega Finalizada</t>
  </si>
  <si>
    <t xml:space="preserve">MIPYMES </t>
  </si>
  <si>
    <t>MIPYMES de Producción Nacional</t>
  </si>
  <si>
    <t>MIPYMES Mujer</t>
  </si>
  <si>
    <t>Clasificación de Empresa</t>
  </si>
  <si>
    <t>Clasificación Mipyme</t>
  </si>
  <si>
    <t>Clasificación 
Mipyme</t>
  </si>
  <si>
    <t>Tipo Mipyme</t>
  </si>
  <si>
    <t>1. Devengado - Aprobado</t>
  </si>
  <si>
    <t>3. Orden de Pago Aprobada</t>
  </si>
  <si>
    <t>2. Orden de Pago Generada</t>
  </si>
  <si>
    <t>4. Ordenamiento Aprobado</t>
  </si>
  <si>
    <t>5. Comprobante Generado</t>
  </si>
  <si>
    <t>6. Comprobante Entregado/Enviado</t>
  </si>
  <si>
    <t>7. Comprobante Conciliado</t>
  </si>
  <si>
    <t>Fases del Pago</t>
  </si>
  <si>
    <t>No. Factura</t>
  </si>
  <si>
    <t xml:space="preserve">Fecha Finalización  Contrato </t>
  </si>
  <si>
    <t>Banderas Global HC, SRL</t>
  </si>
  <si>
    <t>Chico Auto Paint, EIRL</t>
  </si>
  <si>
    <t>DRL &amp; Asociados, SRL</t>
  </si>
  <si>
    <t>Publicitaria Contacto, SRL</t>
  </si>
  <si>
    <t>Desierto</t>
  </si>
  <si>
    <t>Cantabria Brand Representative, SRL</t>
  </si>
  <si>
    <t>Contratación de Servicios para Trabajos de Demoliciones de Estructuras e Instalaciones Físicas en Distintas Provincias del País.</t>
  </si>
  <si>
    <t>Pagado - Creado</t>
  </si>
  <si>
    <t>Listado Procesos de Compras por Debajo del Umbral Publicados en Febrero 2024</t>
  </si>
  <si>
    <t>Listado Procesos Publicados en Febrero 2024</t>
  </si>
  <si>
    <t>MICM-UC-CD-2024-0001</t>
  </si>
  <si>
    <t>Contratación de Servicios de Traducción Simultánea (Intérpretes y Relatoría) Reunión Consejo de Comercio y Competitividad de la Alianza de las Américas para la Prosperidad Económica.</t>
  </si>
  <si>
    <t>Witco, SRL</t>
  </si>
  <si>
    <t>MICM-2024-00016</t>
  </si>
  <si>
    <t>MICM-UC-CD-2024-0011</t>
  </si>
  <si>
    <t>Servicios de Cáterin y Montaje para Realización Bazar Día San Valentín y Reunión del Consejo de Comercio y Competitividad de la AAPE - En cumplimiento del Decreto 617-22, Política de CV.</t>
  </si>
  <si>
    <t>MICM-2024-00017</t>
  </si>
  <si>
    <t>MICM-UC-CD-2024-0004</t>
  </si>
  <si>
    <t>13/02/2024 </t>
  </si>
  <si>
    <t>Tramitación y Pago de Deducibles por Reparación a Vehículos Asignados al MICM.</t>
  </si>
  <si>
    <t>MICM-2024-00032</t>
  </si>
  <si>
    <t>MICM-2024-00033</t>
  </si>
  <si>
    <t>MICM-2024-00034</t>
  </si>
  <si>
    <t>MICM-UC-CD-2024-0005</t>
  </si>
  <si>
    <t>Servicios de Mantenimiento y Reparación de Shutter Piso 10.</t>
  </si>
  <si>
    <t>Comercial Daniel Luciano Paredes, SRL</t>
  </si>
  <si>
    <t>MICM-2024-00039</t>
  </si>
  <si>
    <t>MICM-DAF-CD-2024-0007</t>
  </si>
  <si>
    <t>Adquisición de Pines Institucionales y Pines con Bandera Nacional - Exclusivo para MiPymes. Proceso en el marco de cumplimiento del Decreto 617-22, la Política de Compras Verdes y SGA del MICM.</t>
  </si>
  <si>
    <t>MICM-2024-00036</t>
  </si>
  <si>
    <t>MICM-DAF-CD-2024-0017</t>
  </si>
  <si>
    <t>Contratación de los Servicios de Calibración de los Equipos de la Dirección de Comercio Interno.</t>
  </si>
  <si>
    <t>MICM-2024-00040</t>
  </si>
  <si>
    <t>MICM-DAF-CD-2024-0015</t>
  </si>
  <si>
    <t>Contratación de los Servicios para Mantenimiento, Recarga y Reparación de Extintores de la Torre MICM - Proceso en el marco de cumplimiento del Decreto 617-22, Política Compras Verdes y SGA del MICM.</t>
  </si>
  <si>
    <t>MICM-DAF-CD-2024-0016</t>
  </si>
  <si>
    <t>Contratación de los Servicios de Mantenimiento Preventivo y Correctivo a los Generadores Eléctricos de la Oficina Regional Norte.</t>
  </si>
  <si>
    <t>MICM-DAF-CD-2024-0001</t>
  </si>
  <si>
    <t>Adquisición de Etiquetas Térmico Directa - Labels Adhesivos Impresora Zebra ZD 410.</t>
  </si>
  <si>
    <t xml:space="preserve">Apertura de Ofertas en Marcha </t>
  </si>
  <si>
    <t>MICM-DAF-CD-2024-0011</t>
  </si>
  <si>
    <t>Contratación de los Servicios para Producción de Video Animado para TV de APP Precios Justos.</t>
  </si>
  <si>
    <t>MICM-2024-00038</t>
  </si>
  <si>
    <t>MICM-DAF-CD-2024-0009</t>
  </si>
  <si>
    <t>Servicios de Fumigación y Exterminación de Plagas para la Oficina Regional en Santiago - Proceso en el marco de cumplimiento del Decreto 617-22, la Política de Compras Verdes y SGA del MICM.</t>
  </si>
  <si>
    <t>En Recepción de Ofertas</t>
  </si>
  <si>
    <t xml:space="preserve">Ofertas en Análisis </t>
  </si>
  <si>
    <t>MICM-DAF-CM-2024-0004</t>
  </si>
  <si>
    <t>MICM-DAF-CM-2024-0010</t>
  </si>
  <si>
    <t>Servicios de Cáterin y Montajes para Actividades del MICM - Exclusivo para MiPymes. Proceso en el marco de cumplimiento del Decreto 617-22, la Política de Compras Verdes y SGA del MICM.</t>
  </si>
  <si>
    <t>MICM-DAF-CM-2024-0005</t>
  </si>
  <si>
    <t>Servicios de Transporte con la Utilización de Cabezotes, Grúas de Plataforma y Camiones – Exclusivo para MiPymes. Proceso en el marco de cumplimiento del Decreto 617-22, Política de Compras Verdes.</t>
  </si>
  <si>
    <t>MICM-DAF-CM-2024-0007</t>
  </si>
  <si>
    <t>28/02/2024 </t>
  </si>
  <si>
    <t>Adquisición de Equipos de Medición para Uso de la Dirección de Control de la Gestión - Proceso en el marco de cumplimiento del Decreto 617-22, la Política de Compras Verdes y SGA del MICM.</t>
  </si>
  <si>
    <t>MICM-DAF-CM-2024-0006</t>
  </si>
  <si>
    <t>Adquisición y Renovación de Licencias para Softwares de Uso del MICM.</t>
  </si>
  <si>
    <t>MICM-DAF-CM-2024-0009</t>
  </si>
  <si>
    <t>Adquisición de Productos Textiles - Manteles y Guantes para Mozo - para Uso del Departamento de Eventos - Exclusivo para MiPymes -Compras Verdes</t>
  </si>
  <si>
    <t>MICM-DAF-CM-2024-0001</t>
  </si>
  <si>
    <t>29/02/2024 </t>
  </si>
  <si>
    <t>“Adquisición de Electrodomésticos Para Uso en las Instalaciones del MICM” - Exclusivo para MiPymes - Compras Verdes y Sistema de Gestión Ambiental del MICM.</t>
  </si>
  <si>
    <t>MICM-CCC-PEPB-2024-0001</t>
  </si>
  <si>
    <t>Contratación de Servicios de Publicaciones en Espacios Pagados (Medios Impresos).</t>
  </si>
  <si>
    <t xml:space="preserve">En Recepción de Ofertas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</si>
</sst>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[$RD$-1C0A]* #,##0.00_);_([$RD$-1C0A]* \(#,##0.00\);_([$RD$-1C0A]* &quot;-&quot;??_);_(@_)"/>
    <numFmt numFmtId="166" formatCode="dd/mm/yyyy;@"/>
    <numFmt numFmtId="167" formatCode="_([$$-1C0A]* #,##0.00_);_([$$-1C0A]* \(#,##0.00\);_([$$-1C0A]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2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165" fontId="0" fillId="0" borderId="1" xfId="2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65" fontId="2" fillId="0" borderId="0" xfId="0" applyNumberFormat="1" applyFont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165" fontId="0" fillId="0" borderId="1" xfId="0" applyNumberFormat="1" applyBorder="1" applyAlignment="1">
      <alignment horizontal="right" vertical="top"/>
    </xf>
    <xf numFmtId="165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vertical="top"/>
    </xf>
    <xf numFmtId="166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166" fontId="0" fillId="0" borderId="0" xfId="0" applyNumberFormat="1" applyAlignment="1">
      <alignment horizontal="left" vertical="top"/>
    </xf>
    <xf numFmtId="166" fontId="2" fillId="2" borderId="1" xfId="20" applyNumberFormat="1" applyFont="1" applyFill="1" applyBorder="1" applyAlignment="1">
      <alignment horizontal="center" vertical="top" wrapText="1"/>
    </xf>
    <xf numFmtId="164" fontId="2" fillId="2" borderId="1" xfId="20" applyFont="1" applyFill="1" applyBorder="1" applyAlignment="1">
      <alignment horizontal="left" vertical="top" wrapText="1"/>
    </xf>
    <xf numFmtId="167" fontId="2" fillId="2" borderId="1" xfId="20" applyNumberFormat="1" applyFont="1" applyFill="1" applyBorder="1" applyAlignment="1">
      <alignment horizontal="center" vertical="top" wrapText="1"/>
    </xf>
    <xf numFmtId="167" fontId="0" fillId="0" borderId="0" xfId="0" applyNumberFormat="1" applyAlignment="1">
      <alignment horizontal="center" vertical="top"/>
    </xf>
    <xf numFmtId="167" fontId="4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vertical="top"/>
    </xf>
    <xf numFmtId="165" fontId="2" fillId="0" borderId="1" xfId="0" applyNumberFormat="1" applyFont="1" applyBorder="1" applyAlignment="1">
      <alignment horizontal="center" vertical="center"/>
    </xf>
    <xf numFmtId="166" fontId="2" fillId="2" borderId="1" xfId="20" applyNumberFormat="1" applyFont="1" applyFill="1" applyBorder="1" applyAlignment="1">
      <alignment horizontal="left" vertical="top" wrapText="1"/>
    </xf>
    <xf numFmtId="0" fontId="0" fillId="4" borderId="0" xfId="0" applyFill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4" fontId="2" fillId="2" borderId="1" xfId="2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166" fontId="0" fillId="0" borderId="3" xfId="0" applyNumberForma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166" fontId="0" fillId="0" borderId="4" xfId="0" applyNumberFormat="1" applyBorder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  <cellStyle name="Moned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1381125</xdr:colOff>
      <xdr:row>6</xdr:row>
      <xdr:rowOff>85725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19050</xdr:rowOff>
    </xdr:from>
    <xdr:to>
      <xdr:col>2</xdr:col>
      <xdr:colOff>438150</xdr:colOff>
      <xdr:row>28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8591550"/>
          <a:ext cx="160972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428625</xdr:colOff>
      <xdr:row>25</xdr:row>
      <xdr:rowOff>104775</xdr:rowOff>
    </xdr:from>
    <xdr:to>
      <xdr:col>3</xdr:col>
      <xdr:colOff>914400</xdr:colOff>
      <xdr:row>32</xdr:row>
      <xdr:rowOff>171450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324100" y="867727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1619250</xdr:colOff>
      <xdr:row>25</xdr:row>
      <xdr:rowOff>28575</xdr:rowOff>
    </xdr:from>
    <xdr:to>
      <xdr:col>5</xdr:col>
      <xdr:colOff>85725</xdr:colOff>
      <xdr:row>30</xdr:row>
      <xdr:rowOff>95250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24925" y="8601075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1381125</xdr:colOff>
      <xdr:row>6</xdr:row>
      <xdr:rowOff>85725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409575</xdr:colOff>
      <xdr:row>19</xdr:row>
      <xdr:rowOff>171450</xdr:rowOff>
    </xdr:from>
    <xdr:to>
      <xdr:col>2</xdr:col>
      <xdr:colOff>342900</xdr:colOff>
      <xdr:row>23</xdr:row>
      <xdr:rowOff>104775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6648450"/>
          <a:ext cx="160972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1533525</xdr:colOff>
      <xdr:row>20</xdr:row>
      <xdr:rowOff>133350</xdr:rowOff>
    </xdr:from>
    <xdr:to>
      <xdr:col>3</xdr:col>
      <xdr:colOff>257175</xdr:colOff>
      <xdr:row>28</xdr:row>
      <xdr:rowOff>9525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1790700" y="680085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1562100</xdr:colOff>
      <xdr:row>19</xdr:row>
      <xdr:rowOff>28575</xdr:rowOff>
    </xdr:from>
    <xdr:to>
      <xdr:col>5</xdr:col>
      <xdr:colOff>161925</xdr:colOff>
      <xdr:row>24</xdr:row>
      <xdr:rowOff>95250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39200" y="6505575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DBC42-F5D0-4E76-928D-E8ADC2A0E7A4}">
  <dimension ref="A9:R36"/>
  <sheetViews>
    <sheetView tabSelected="1" workbookViewId="0" topLeftCell="A1">
      <selection activeCell="B19" sqref="B19"/>
    </sheetView>
  </sheetViews>
  <sheetFormatPr defaultColWidth="11.421875" defaultRowHeight="15"/>
  <cols>
    <col min="1" max="1" width="3.8515625" style="13" customWidth="1"/>
    <col min="2" max="2" width="24.57421875" style="13" customWidth="1"/>
    <col min="3" max="3" width="15.8515625" style="14" customWidth="1"/>
    <col min="4" max="4" width="65.28125" style="13" customWidth="1"/>
    <col min="5" max="5" width="39.140625" style="13" customWidth="1"/>
    <col min="6" max="6" width="15.8515625" style="13" bestFit="1" customWidth="1"/>
    <col min="7" max="7" width="17.28125" style="20" customWidth="1"/>
    <col min="8" max="8" width="16.28125" style="20" customWidth="1"/>
    <col min="9" max="9" width="17.28125" style="20" customWidth="1"/>
    <col min="10" max="10" width="14.8515625" style="14" customWidth="1"/>
    <col min="11" max="11" width="18.140625" style="14" customWidth="1"/>
    <col min="12" max="12" width="12.8515625" style="14" customWidth="1"/>
    <col min="13" max="13" width="11.421875" style="37" customWidth="1"/>
    <col min="14" max="14" width="16.7109375" style="42" customWidth="1"/>
    <col min="15" max="15" width="19.421875" style="14" customWidth="1"/>
    <col min="16" max="16" width="19.421875" style="42" customWidth="1"/>
    <col min="17" max="17" width="41.28125" style="26" customWidth="1"/>
    <col min="18" max="18" width="41.00390625" style="14" customWidth="1"/>
    <col min="19" max="16384" width="11.421875" style="13" customWidth="1"/>
  </cols>
  <sheetData>
    <row r="1" ht="15"/>
    <row r="2" ht="15"/>
    <row r="3" ht="15"/>
    <row r="4" ht="15"/>
    <row r="5" ht="15"/>
    <row r="6" ht="15"/>
    <row r="7" ht="15"/>
    <row r="9" spans="1:11" ht="15">
      <c r="A9" s="34" t="s">
        <v>62</v>
      </c>
      <c r="B9" s="33"/>
      <c r="C9" s="33"/>
      <c r="D9" s="33"/>
      <c r="E9" s="33"/>
      <c r="F9" s="33"/>
      <c r="G9" s="33"/>
      <c r="H9" s="33"/>
      <c r="I9" s="33"/>
      <c r="J9" s="31"/>
      <c r="K9" s="31"/>
    </row>
    <row r="10" spans="1:18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42</v>
      </c>
      <c r="I10" s="6" t="s">
        <v>43</v>
      </c>
      <c r="J10" s="6" t="s">
        <v>15</v>
      </c>
      <c r="K10" s="6" t="s">
        <v>52</v>
      </c>
      <c r="L10" s="6" t="s">
        <v>16</v>
      </c>
      <c r="M10" s="6" t="s">
        <v>13</v>
      </c>
      <c r="N10" s="43" t="s">
        <v>14</v>
      </c>
      <c r="O10" s="6" t="s">
        <v>22</v>
      </c>
      <c r="P10" s="43" t="s">
        <v>53</v>
      </c>
      <c r="Q10" s="6" t="s">
        <v>30</v>
      </c>
      <c r="R10" s="6" t="s">
        <v>51</v>
      </c>
    </row>
    <row r="11" spans="1:18" ht="45">
      <c r="A11" s="9">
        <v>1</v>
      </c>
      <c r="B11" s="7" t="s">
        <v>64</v>
      </c>
      <c r="C11" s="19">
        <v>45329</v>
      </c>
      <c r="D11" s="29" t="s">
        <v>65</v>
      </c>
      <c r="E11" s="29" t="s">
        <v>66</v>
      </c>
      <c r="F11" s="35">
        <v>189980</v>
      </c>
      <c r="G11" s="8" t="s">
        <v>67</v>
      </c>
      <c r="H11" s="16"/>
      <c r="I11" s="16"/>
      <c r="J11" s="8"/>
      <c r="K11" s="8"/>
      <c r="L11" s="8"/>
      <c r="M11" s="9"/>
      <c r="N11" s="40"/>
      <c r="O11" s="8"/>
      <c r="P11" s="40"/>
      <c r="Q11" s="18"/>
      <c r="R11" s="8"/>
    </row>
    <row r="12" spans="1:18" ht="45">
      <c r="A12" s="9">
        <v>2</v>
      </c>
      <c r="B12" s="7" t="s">
        <v>68</v>
      </c>
      <c r="C12" s="19">
        <v>45331</v>
      </c>
      <c r="D12" s="29" t="s">
        <v>69</v>
      </c>
      <c r="E12" s="29" t="s">
        <v>59</v>
      </c>
      <c r="F12" s="30">
        <v>180280.4</v>
      </c>
      <c r="G12" s="7" t="s">
        <v>70</v>
      </c>
      <c r="H12" s="16"/>
      <c r="I12" s="16"/>
      <c r="J12" s="8"/>
      <c r="K12" s="8"/>
      <c r="L12" s="8"/>
      <c r="M12" s="9"/>
      <c r="N12" s="40"/>
      <c r="O12" s="8"/>
      <c r="P12" s="40"/>
      <c r="Q12" s="18"/>
      <c r="R12" s="8"/>
    </row>
    <row r="13" spans="1:18" ht="30">
      <c r="A13" s="9">
        <v>3</v>
      </c>
      <c r="B13" s="7" t="s">
        <v>71</v>
      </c>
      <c r="C13" s="19" t="s">
        <v>72</v>
      </c>
      <c r="D13" s="29" t="s">
        <v>73</v>
      </c>
      <c r="E13" s="29" t="s">
        <v>55</v>
      </c>
      <c r="F13" s="35">
        <v>9500</v>
      </c>
      <c r="G13" s="7" t="s">
        <v>74</v>
      </c>
      <c r="H13" s="16"/>
      <c r="I13" s="16"/>
      <c r="J13" s="8"/>
      <c r="K13" s="48"/>
      <c r="L13" s="8"/>
      <c r="M13" s="9"/>
      <c r="N13" s="40"/>
      <c r="O13" s="8"/>
      <c r="P13" s="40"/>
      <c r="Q13" s="18"/>
      <c r="R13" s="8"/>
    </row>
    <row r="14" spans="1:18" ht="30">
      <c r="A14" s="9">
        <v>4</v>
      </c>
      <c r="B14" s="7" t="s">
        <v>71</v>
      </c>
      <c r="C14" s="19" t="s">
        <v>72</v>
      </c>
      <c r="D14" s="29" t="s">
        <v>73</v>
      </c>
      <c r="E14" s="7" t="s">
        <v>55</v>
      </c>
      <c r="F14" s="10">
        <v>14447.13</v>
      </c>
      <c r="G14" s="7" t="s">
        <v>75</v>
      </c>
      <c r="H14" s="16"/>
      <c r="I14" s="16"/>
      <c r="J14" s="8"/>
      <c r="K14" s="48"/>
      <c r="L14" s="8"/>
      <c r="M14" s="9"/>
      <c r="N14" s="40"/>
      <c r="O14" s="8"/>
      <c r="P14" s="40"/>
      <c r="Q14" s="18"/>
      <c r="R14" s="8"/>
    </row>
    <row r="15" spans="1:18" ht="30">
      <c r="A15" s="9">
        <v>5</v>
      </c>
      <c r="B15" s="7" t="s">
        <v>71</v>
      </c>
      <c r="C15" s="19" t="s">
        <v>72</v>
      </c>
      <c r="D15" s="29" t="s">
        <v>73</v>
      </c>
      <c r="E15" s="29" t="s">
        <v>55</v>
      </c>
      <c r="F15" s="30">
        <v>18999.99</v>
      </c>
      <c r="G15" s="7" t="s">
        <v>76</v>
      </c>
      <c r="H15" s="16"/>
      <c r="I15" s="16"/>
      <c r="J15" s="8"/>
      <c r="K15" s="8"/>
      <c r="L15" s="8"/>
      <c r="M15" s="9"/>
      <c r="N15" s="40"/>
      <c r="O15" s="8"/>
      <c r="P15" s="40"/>
      <c r="Q15" s="18"/>
      <c r="R15" s="8"/>
    </row>
    <row r="16" spans="1:18" ht="15">
      <c r="A16" s="9">
        <v>6</v>
      </c>
      <c r="B16" s="7" t="s">
        <v>77</v>
      </c>
      <c r="C16" s="19">
        <v>45338</v>
      </c>
      <c r="D16" s="29" t="s">
        <v>78</v>
      </c>
      <c r="E16" s="29" t="s">
        <v>79</v>
      </c>
      <c r="F16" s="30">
        <v>15000</v>
      </c>
      <c r="G16" s="7" t="s">
        <v>80</v>
      </c>
      <c r="H16" s="16"/>
      <c r="I16" s="16"/>
      <c r="J16" s="8"/>
      <c r="K16" s="8"/>
      <c r="L16" s="8"/>
      <c r="M16" s="9"/>
      <c r="N16" s="40"/>
      <c r="O16" s="8"/>
      <c r="P16" s="40"/>
      <c r="Q16" s="18"/>
      <c r="R16" s="8"/>
    </row>
    <row r="17" spans="1:18" ht="45">
      <c r="A17" s="9">
        <v>7</v>
      </c>
      <c r="B17" s="7" t="s">
        <v>81</v>
      </c>
      <c r="C17" s="19">
        <v>45343</v>
      </c>
      <c r="D17" s="29" t="s">
        <v>82</v>
      </c>
      <c r="E17" s="29" t="s">
        <v>54</v>
      </c>
      <c r="F17" s="30">
        <v>109150</v>
      </c>
      <c r="G17" s="7" t="s">
        <v>83</v>
      </c>
      <c r="H17" s="16"/>
      <c r="I17" s="16"/>
      <c r="J17" s="8"/>
      <c r="K17" s="8"/>
      <c r="L17" s="8"/>
      <c r="M17" s="9"/>
      <c r="N17" s="40"/>
      <c r="O17" s="8"/>
      <c r="P17" s="40"/>
      <c r="Q17" s="18"/>
      <c r="R17" s="8"/>
    </row>
    <row r="18" spans="1:18" ht="30">
      <c r="A18" s="9">
        <v>8</v>
      </c>
      <c r="B18" s="7" t="s">
        <v>84</v>
      </c>
      <c r="C18" s="19">
        <v>45343</v>
      </c>
      <c r="D18" s="29" t="s">
        <v>85</v>
      </c>
      <c r="E18" s="29" t="s">
        <v>56</v>
      </c>
      <c r="F18" s="35">
        <v>10676.64</v>
      </c>
      <c r="G18" s="7" t="s">
        <v>86</v>
      </c>
      <c r="H18" s="16"/>
      <c r="I18" s="16"/>
      <c r="J18" s="8"/>
      <c r="K18" s="8"/>
      <c r="L18" s="8"/>
      <c r="M18" s="9"/>
      <c r="N18" s="40"/>
      <c r="O18" s="8"/>
      <c r="P18" s="40"/>
      <c r="Q18" s="18"/>
      <c r="R18" s="8"/>
    </row>
    <row r="19" spans="1:18" ht="60">
      <c r="A19" s="9">
        <v>9</v>
      </c>
      <c r="B19" s="7" t="s">
        <v>87</v>
      </c>
      <c r="C19" s="19">
        <v>45344</v>
      </c>
      <c r="D19" s="29" t="s">
        <v>88</v>
      </c>
      <c r="E19" s="29" t="s">
        <v>99</v>
      </c>
      <c r="F19" s="30"/>
      <c r="G19" s="7"/>
      <c r="H19" s="16"/>
      <c r="I19" s="16"/>
      <c r="J19" s="8"/>
      <c r="K19" s="8"/>
      <c r="L19" s="8"/>
      <c r="M19" s="9"/>
      <c r="N19" s="40"/>
      <c r="O19" s="8"/>
      <c r="P19" s="40"/>
      <c r="Q19" s="18"/>
      <c r="R19" s="8"/>
    </row>
    <row r="20" spans="1:18" ht="30">
      <c r="A20" s="9">
        <v>10</v>
      </c>
      <c r="B20" s="7" t="s">
        <v>89</v>
      </c>
      <c r="C20" s="19">
        <v>45344</v>
      </c>
      <c r="D20" s="29" t="s">
        <v>90</v>
      </c>
      <c r="E20" s="29" t="s">
        <v>100</v>
      </c>
      <c r="F20" s="35"/>
      <c r="G20" s="7"/>
      <c r="H20" s="16"/>
      <c r="I20" s="16"/>
      <c r="J20" s="8"/>
      <c r="K20" s="8"/>
      <c r="L20" s="8"/>
      <c r="M20" s="9"/>
      <c r="N20" s="40"/>
      <c r="O20" s="8"/>
      <c r="P20" s="40"/>
      <c r="Q20" s="18"/>
      <c r="R20" s="8"/>
    </row>
    <row r="21" spans="1:18" ht="30">
      <c r="A21" s="9">
        <v>11</v>
      </c>
      <c r="B21" s="7" t="s">
        <v>91</v>
      </c>
      <c r="C21" s="19">
        <v>45348</v>
      </c>
      <c r="D21" s="29" t="s">
        <v>92</v>
      </c>
      <c r="E21" s="29" t="s">
        <v>93</v>
      </c>
      <c r="F21" s="35"/>
      <c r="G21" s="7"/>
      <c r="H21" s="16"/>
      <c r="I21" s="16"/>
      <c r="J21" s="8"/>
      <c r="K21" s="8"/>
      <c r="L21" s="8"/>
      <c r="M21" s="9"/>
      <c r="N21" s="40"/>
      <c r="O21" s="8"/>
      <c r="P21" s="40"/>
      <c r="Q21" s="18"/>
      <c r="R21" s="8"/>
    </row>
    <row r="22" spans="1:18" ht="30">
      <c r="A22" s="9">
        <v>12</v>
      </c>
      <c r="B22" s="7" t="s">
        <v>94</v>
      </c>
      <c r="C22" s="19">
        <v>45348</v>
      </c>
      <c r="D22" s="29" t="s">
        <v>95</v>
      </c>
      <c r="E22" s="29" t="s">
        <v>57</v>
      </c>
      <c r="F22" s="35">
        <v>99120</v>
      </c>
      <c r="G22" s="7" t="s">
        <v>96</v>
      </c>
      <c r="H22" s="16"/>
      <c r="I22" s="16"/>
      <c r="J22" s="8"/>
      <c r="K22" s="8"/>
      <c r="L22" s="8"/>
      <c r="M22" s="9"/>
      <c r="N22" s="40"/>
      <c r="O22" s="8"/>
      <c r="P22" s="40"/>
      <c r="Q22" s="18"/>
      <c r="R22" s="8"/>
    </row>
    <row r="23" spans="1:18" ht="45">
      <c r="A23" s="9">
        <v>13</v>
      </c>
      <c r="B23" s="7" t="s">
        <v>97</v>
      </c>
      <c r="C23" s="19">
        <v>45350</v>
      </c>
      <c r="D23" s="29" t="s">
        <v>98</v>
      </c>
      <c r="E23" s="29" t="s">
        <v>93</v>
      </c>
      <c r="F23" s="35"/>
      <c r="G23" s="7"/>
      <c r="H23" s="16"/>
      <c r="I23" s="16"/>
      <c r="J23" s="8"/>
      <c r="K23" s="8"/>
      <c r="L23" s="8"/>
      <c r="M23" s="9"/>
      <c r="N23" s="40"/>
      <c r="O23" s="8"/>
      <c r="P23" s="40"/>
      <c r="Q23" s="18"/>
      <c r="R23" s="8"/>
    </row>
    <row r="24" spans="1:18" ht="15">
      <c r="A24" s="9"/>
      <c r="B24" s="7"/>
      <c r="C24" s="19"/>
      <c r="D24" s="29"/>
      <c r="E24" s="29"/>
      <c r="F24" s="35"/>
      <c r="G24" s="7"/>
      <c r="H24" s="16"/>
      <c r="I24" s="16"/>
      <c r="J24" s="8"/>
      <c r="K24" s="8"/>
      <c r="L24" s="8"/>
      <c r="M24" s="9"/>
      <c r="N24" s="40"/>
      <c r="O24" s="8"/>
      <c r="P24" s="40"/>
      <c r="Q24" s="18"/>
      <c r="R24" s="8"/>
    </row>
    <row r="25" spans="1:18" ht="15">
      <c r="A25" s="9"/>
      <c r="B25" s="7"/>
      <c r="C25" s="19"/>
      <c r="D25" s="29"/>
      <c r="E25" s="29"/>
      <c r="F25" s="36"/>
      <c r="G25" s="7"/>
      <c r="H25" s="16"/>
      <c r="I25" s="16"/>
      <c r="J25" s="8"/>
      <c r="K25" s="8"/>
      <c r="L25" s="8"/>
      <c r="M25" s="9"/>
      <c r="N25" s="40"/>
      <c r="O25" s="8"/>
      <c r="P25" s="40"/>
      <c r="Q25" s="18"/>
      <c r="R25" s="8"/>
    </row>
    <row r="26" spans="1:18" ht="15">
      <c r="A26" s="9"/>
      <c r="B26" s="7"/>
      <c r="C26" s="19"/>
      <c r="D26" s="7"/>
      <c r="E26" s="7"/>
      <c r="F26" s="11">
        <f>SUM(F11:F25)</f>
        <v>647154.16</v>
      </c>
      <c r="G26" s="12"/>
      <c r="H26" s="12"/>
      <c r="I26" s="12"/>
      <c r="J26" s="8"/>
      <c r="K26" s="8"/>
      <c r="L26" s="8"/>
      <c r="M26" s="9"/>
      <c r="N26" s="40"/>
      <c r="O26" s="8"/>
      <c r="P26" s="40"/>
      <c r="Q26" s="18" t="s">
        <v>32</v>
      </c>
      <c r="R26" s="8"/>
    </row>
    <row r="27" spans="1:18" s="20" customFormat="1" ht="15">
      <c r="A27" s="13"/>
      <c r="B27" s="13"/>
      <c r="C27" s="14"/>
      <c r="D27" s="13"/>
      <c r="E27" s="13"/>
      <c r="F27" s="15"/>
      <c r="J27" s="14"/>
      <c r="K27" s="14"/>
      <c r="L27" s="14"/>
      <c r="M27" s="37"/>
      <c r="N27" s="42"/>
      <c r="O27" s="14"/>
      <c r="P27" s="42"/>
      <c r="Q27" s="26"/>
      <c r="R27" s="14"/>
    </row>
    <row r="28" spans="1:18" s="20" customFormat="1" ht="15">
      <c r="A28" s="21" t="s">
        <v>2</v>
      </c>
      <c r="B28" s="21"/>
      <c r="C28" s="25"/>
      <c r="D28" s="21"/>
      <c r="E28" s="1" t="s">
        <v>3</v>
      </c>
      <c r="F28" s="13"/>
      <c r="J28" s="14"/>
      <c r="K28" s="14"/>
      <c r="L28" s="14"/>
      <c r="M28" s="37"/>
      <c r="N28" s="42"/>
      <c r="O28" s="14"/>
      <c r="P28" s="42"/>
      <c r="Q28" s="26"/>
      <c r="R28" s="14"/>
    </row>
    <row r="29" spans="1:5" ht="15">
      <c r="A29" s="22" t="s">
        <v>4</v>
      </c>
      <c r="E29" s="3" t="s">
        <v>5</v>
      </c>
    </row>
    <row r="30" spans="1:6" ht="15">
      <c r="A30" s="24" t="s">
        <v>6</v>
      </c>
      <c r="E30" s="2" t="s">
        <v>7</v>
      </c>
      <c r="F30" s="21"/>
    </row>
    <row r="31" ht="15"/>
    <row r="32" ht="15"/>
    <row r="33" ht="15"/>
    <row r="36" spans="1:18" s="20" customFormat="1" ht="15">
      <c r="A36" s="13"/>
      <c r="B36" s="13"/>
      <c r="C36" s="14"/>
      <c r="D36" s="13"/>
      <c r="E36" s="13"/>
      <c r="F36" s="13"/>
      <c r="J36" s="14"/>
      <c r="K36" s="14"/>
      <c r="L36" s="14"/>
      <c r="M36" s="37"/>
      <c r="N36" s="42"/>
      <c r="O36" s="14"/>
      <c r="P36" s="42"/>
      <c r="Q36" s="26"/>
      <c r="R36" s="14"/>
    </row>
  </sheetData>
  <protectedRanges>
    <protectedRange sqref="H11:Q25" name="Rango1"/>
    <protectedRange sqref="H26:R26" name="Rango1_1"/>
    <protectedRange sqref="R11:R25" name="Rango1_2"/>
  </protectedRanges>
  <autoFilter ref="A10:R26"/>
  <dataValidations count="7">
    <dataValidation type="list" allowBlank="1" showInputMessage="1" showErrorMessage="1" sqref="H11:H25">
      <formula1>Controles!$D$5:$D$16</formula1>
    </dataValidation>
    <dataValidation type="list" allowBlank="1" showInputMessage="1" showErrorMessage="1" sqref="I11:I25">
      <formula1>Controles!$E$5:$E$16</formula1>
    </dataValidation>
    <dataValidation type="list" allowBlank="1" showInputMessage="1" showErrorMessage="1" sqref="R11:R25">
      <formula1>Controles!$F$5:$F$16</formula1>
    </dataValidation>
    <dataValidation type="list" allowBlank="1" showInputMessage="1" showErrorMessage="1" sqref="R26">
      <formula1>Controles!$C$5:$C$14</formula1>
    </dataValidation>
    <dataValidation type="list" allowBlank="1" showInputMessage="1" showErrorMessage="1" sqref="P11:P27 O11:O24 O26:O27">
      <formula1>Controles!$B$5:$B$14</formula1>
    </dataValidation>
    <dataValidation type="list" allowBlank="1" showInputMessage="1" showErrorMessage="1" sqref="M11:M27">
      <formula1>Controles!$A$5:$A$8</formula1>
    </dataValidation>
    <dataValidation type="list" allowBlank="1" showInputMessage="1" showErrorMessage="1" sqref="O25">
      <formula1>Controles!$B$5:$B$21</formula1>
    </dataValidation>
  </dataValidations>
  <printOptions horizontalCentered="1"/>
  <pageMargins left="0.31496062992125984" right="0.15748031496062992" top="0.15748031496062992" bottom="0.2755905511811024" header="0.15748031496062992" footer="0.2362204724409449"/>
  <pageSetup horizontalDpi="600" verticalDpi="600" orientation="landscape" scale="75" r:id="rId2"/>
  <headerFooter>
    <oddHeader xml:space="preserve">&amp;L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9C39-7CE7-41B7-9B0B-58AE11577D14}">
  <sheetPr>
    <pageSetUpPr fitToPage="1"/>
  </sheetPr>
  <dimension ref="A9:S25"/>
  <sheetViews>
    <sheetView workbookViewId="0" topLeftCell="A4">
      <selection activeCell="B13" sqref="B13"/>
    </sheetView>
  </sheetViews>
  <sheetFormatPr defaultColWidth="11.421875" defaultRowHeight="15"/>
  <cols>
    <col min="1" max="1" width="3.8515625" style="13" customWidth="1"/>
    <col min="2" max="2" width="25.140625" style="13" bestFit="1" customWidth="1"/>
    <col min="3" max="3" width="17.140625" style="14" customWidth="1"/>
    <col min="4" max="4" width="63.00390625" style="13" customWidth="1"/>
    <col min="5" max="5" width="37.140625" style="13" customWidth="1"/>
    <col min="6" max="6" width="17.7109375" style="46" customWidth="1"/>
    <col min="7" max="7" width="17.28125" style="14" customWidth="1"/>
    <col min="8" max="8" width="16.28125" style="20" customWidth="1"/>
    <col min="9" max="9" width="17.28125" style="20" customWidth="1"/>
    <col min="10" max="10" width="17.421875" style="14" customWidth="1"/>
    <col min="11" max="11" width="17.140625" style="14" customWidth="1"/>
    <col min="12" max="12" width="15.00390625" style="14" customWidth="1"/>
    <col min="13" max="13" width="11.421875" style="14" customWidth="1"/>
    <col min="14" max="14" width="11.421875" style="42" customWidth="1"/>
    <col min="15" max="15" width="19.421875" style="14" customWidth="1"/>
    <col min="16" max="16" width="19.421875" style="42" customWidth="1"/>
    <col min="17" max="17" width="50.00390625" style="53" customWidth="1"/>
    <col min="18" max="18" width="41.00390625" style="14" customWidth="1"/>
    <col min="19" max="16384" width="11.421875" style="13" customWidth="1"/>
  </cols>
  <sheetData>
    <row r="1" ht="15"/>
    <row r="2" ht="15"/>
    <row r="3" ht="15"/>
    <row r="4" ht="15"/>
    <row r="5" ht="15"/>
    <row r="6" ht="15"/>
    <row r="7" ht="15"/>
    <row r="9" spans="1:11" ht="15">
      <c r="A9" s="82" t="s">
        <v>63</v>
      </c>
      <c r="B9" s="83"/>
      <c r="C9" s="83"/>
      <c r="D9" s="83"/>
      <c r="E9" s="83"/>
      <c r="F9" s="83"/>
      <c r="G9" s="83"/>
      <c r="H9" s="83"/>
      <c r="I9" s="83"/>
      <c r="J9" s="31"/>
      <c r="K9" s="31"/>
    </row>
    <row r="10" spans="1:18" ht="30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45" t="s">
        <v>10</v>
      </c>
      <c r="G10" s="44" t="s">
        <v>12</v>
      </c>
      <c r="H10" s="6" t="s">
        <v>42</v>
      </c>
      <c r="I10" s="6" t="s">
        <v>43</v>
      </c>
      <c r="J10" s="44" t="s">
        <v>15</v>
      </c>
      <c r="K10" s="44" t="s">
        <v>52</v>
      </c>
      <c r="L10" s="44" t="s">
        <v>16</v>
      </c>
      <c r="M10" s="44" t="s">
        <v>13</v>
      </c>
      <c r="N10" s="50" t="s">
        <v>14</v>
      </c>
      <c r="O10" s="44" t="s">
        <v>22</v>
      </c>
      <c r="P10" s="50" t="s">
        <v>53</v>
      </c>
      <c r="Q10" s="59" t="s">
        <v>30</v>
      </c>
      <c r="R10" s="6" t="s">
        <v>51</v>
      </c>
    </row>
    <row r="11" spans="1:19" ht="30">
      <c r="A11" s="61">
        <v>1</v>
      </c>
      <c r="B11" s="61" t="s">
        <v>101</v>
      </c>
      <c r="C11" s="62">
        <v>45348</v>
      </c>
      <c r="D11" s="79" t="s">
        <v>60</v>
      </c>
      <c r="E11" s="63" t="s">
        <v>118</v>
      </c>
      <c r="F11" s="64"/>
      <c r="G11" s="61"/>
      <c r="H11" s="63"/>
      <c r="I11" s="63"/>
      <c r="J11" s="61"/>
      <c r="K11" s="65"/>
      <c r="L11" s="66"/>
      <c r="M11" s="65"/>
      <c r="N11" s="67"/>
      <c r="O11" s="65"/>
      <c r="P11" s="67"/>
      <c r="Q11" s="28"/>
      <c r="R11" s="61"/>
      <c r="S11" s="17"/>
    </row>
    <row r="12" spans="1:19" s="39" customFormat="1" ht="45">
      <c r="A12" s="61">
        <v>2</v>
      </c>
      <c r="B12" s="41" t="s">
        <v>102</v>
      </c>
      <c r="C12" s="55">
        <v>45348</v>
      </c>
      <c r="D12" s="80" t="s">
        <v>103</v>
      </c>
      <c r="E12" s="38" t="s">
        <v>118</v>
      </c>
      <c r="F12" s="68"/>
      <c r="G12" s="41"/>
      <c r="H12" s="38"/>
      <c r="I12" s="38"/>
      <c r="J12" s="41"/>
      <c r="K12" s="18"/>
      <c r="L12" s="18"/>
      <c r="M12" s="65"/>
      <c r="N12" s="69"/>
      <c r="O12" s="8"/>
      <c r="P12" s="40"/>
      <c r="Q12" s="70"/>
      <c r="R12" s="41"/>
      <c r="S12" s="60"/>
    </row>
    <row r="13" spans="1:19" ht="60">
      <c r="A13" s="61">
        <v>3</v>
      </c>
      <c r="B13" s="71" t="s">
        <v>104</v>
      </c>
      <c r="C13" s="72">
        <v>45348</v>
      </c>
      <c r="D13" s="81" t="s">
        <v>105</v>
      </c>
      <c r="E13" s="73" t="s">
        <v>118</v>
      </c>
      <c r="F13" s="74"/>
      <c r="G13" s="71"/>
      <c r="H13" s="73"/>
      <c r="I13" s="73"/>
      <c r="J13" s="71"/>
      <c r="K13" s="75"/>
      <c r="L13" s="75"/>
      <c r="M13" s="65"/>
      <c r="N13" s="76"/>
      <c r="O13" s="75"/>
      <c r="P13" s="76"/>
      <c r="Q13" s="77"/>
      <c r="R13" s="71"/>
      <c r="S13" s="17"/>
    </row>
    <row r="14" spans="1:19" ht="45">
      <c r="A14" s="61">
        <v>4</v>
      </c>
      <c r="B14" s="41" t="s">
        <v>106</v>
      </c>
      <c r="C14" s="55" t="s">
        <v>107</v>
      </c>
      <c r="D14" s="80" t="s">
        <v>108</v>
      </c>
      <c r="E14" s="38" t="s">
        <v>118</v>
      </c>
      <c r="F14" s="68"/>
      <c r="G14" s="41"/>
      <c r="H14" s="38"/>
      <c r="I14" s="38"/>
      <c r="J14" s="41"/>
      <c r="K14" s="18"/>
      <c r="L14" s="18"/>
      <c r="M14" s="8"/>
      <c r="N14" s="69"/>
      <c r="O14" s="8"/>
      <c r="P14" s="40"/>
      <c r="Q14" s="70"/>
      <c r="R14" s="41"/>
      <c r="S14" s="17"/>
    </row>
    <row r="15" spans="1:19" ht="30">
      <c r="A15" s="61">
        <v>5</v>
      </c>
      <c r="B15" s="41" t="s">
        <v>109</v>
      </c>
      <c r="C15" s="55">
        <v>45350</v>
      </c>
      <c r="D15" s="80" t="s">
        <v>110</v>
      </c>
      <c r="E15" s="38" t="s">
        <v>118</v>
      </c>
      <c r="F15" s="68"/>
      <c r="G15" s="41"/>
      <c r="H15" s="38"/>
      <c r="I15" s="38"/>
      <c r="J15" s="41"/>
      <c r="K15" s="18"/>
      <c r="L15" s="18"/>
      <c r="M15" s="8"/>
      <c r="N15" s="69"/>
      <c r="O15" s="8"/>
      <c r="P15" s="40"/>
      <c r="Q15" s="52"/>
      <c r="R15" s="41"/>
      <c r="S15" s="17"/>
    </row>
    <row r="16" spans="1:19" s="51" customFormat="1" ht="45">
      <c r="A16" s="61">
        <v>6</v>
      </c>
      <c r="B16" s="41" t="s">
        <v>111</v>
      </c>
      <c r="C16" s="55">
        <v>45350</v>
      </c>
      <c r="D16" s="80" t="s">
        <v>112</v>
      </c>
      <c r="E16" s="38" t="s">
        <v>118</v>
      </c>
      <c r="F16" s="68"/>
      <c r="G16" s="41"/>
      <c r="H16" s="38"/>
      <c r="I16" s="38"/>
      <c r="J16" s="41"/>
      <c r="K16" s="18"/>
      <c r="L16" s="18"/>
      <c r="M16" s="8"/>
      <c r="N16" s="69"/>
      <c r="O16" s="8"/>
      <c r="P16" s="78"/>
      <c r="Q16" s="70"/>
      <c r="R16" s="41"/>
      <c r="S16" s="56"/>
    </row>
    <row r="17" spans="1:19" ht="45">
      <c r="A17" s="61">
        <v>7</v>
      </c>
      <c r="B17" s="41" t="s">
        <v>113</v>
      </c>
      <c r="C17" s="55" t="s">
        <v>114</v>
      </c>
      <c r="D17" s="80" t="s">
        <v>115</v>
      </c>
      <c r="E17" s="38" t="s">
        <v>118</v>
      </c>
      <c r="F17" s="68"/>
      <c r="G17" s="41"/>
      <c r="H17" s="38"/>
      <c r="I17" s="38"/>
      <c r="J17" s="41"/>
      <c r="K17" s="18"/>
      <c r="L17" s="18"/>
      <c r="M17" s="8"/>
      <c r="N17" s="69"/>
      <c r="O17" s="8"/>
      <c r="P17" s="40"/>
      <c r="Q17" s="70"/>
      <c r="R17" s="41"/>
      <c r="S17" s="17"/>
    </row>
    <row r="18" spans="1:19" ht="30">
      <c r="A18" s="61">
        <v>8</v>
      </c>
      <c r="B18" s="41" t="s">
        <v>116</v>
      </c>
      <c r="C18" s="55">
        <v>45351</v>
      </c>
      <c r="D18" s="80" t="s">
        <v>117</v>
      </c>
      <c r="E18" s="38" t="s">
        <v>118</v>
      </c>
      <c r="F18" s="68"/>
      <c r="G18" s="41"/>
      <c r="H18" s="38"/>
      <c r="I18" s="38"/>
      <c r="J18" s="41"/>
      <c r="K18" s="18"/>
      <c r="L18" s="18"/>
      <c r="M18" s="8"/>
      <c r="N18" s="69"/>
      <c r="O18" s="8"/>
      <c r="P18" s="40"/>
      <c r="Q18" s="70"/>
      <c r="R18" s="41"/>
      <c r="S18" s="17"/>
    </row>
    <row r="19" spans="1:19" ht="15">
      <c r="A19" s="41"/>
      <c r="B19" s="41"/>
      <c r="C19" s="55"/>
      <c r="D19" s="38"/>
      <c r="E19" s="38"/>
      <c r="F19" s="49">
        <f>SUM(F11:F18)</f>
        <v>0</v>
      </c>
      <c r="G19" s="41"/>
      <c r="H19" s="38"/>
      <c r="I19" s="38"/>
      <c r="J19" s="41"/>
      <c r="K19" s="8"/>
      <c r="L19" s="8"/>
      <c r="M19" s="8"/>
      <c r="N19" s="40"/>
      <c r="O19" s="8"/>
      <c r="P19" s="40"/>
      <c r="Q19" s="52"/>
      <c r="R19" s="41"/>
      <c r="S19" s="17"/>
    </row>
    <row r="20" spans="1:19" ht="15">
      <c r="A20" s="17"/>
      <c r="B20" s="17"/>
      <c r="C20" s="17"/>
      <c r="D20" s="17"/>
      <c r="E20" s="17"/>
      <c r="F20" s="57"/>
      <c r="G20" s="17"/>
      <c r="H20" s="17"/>
      <c r="I20" s="17"/>
      <c r="J20" s="17"/>
      <c r="R20" s="17"/>
      <c r="S20" s="17"/>
    </row>
    <row r="21" spans="1:19" ht="15">
      <c r="A21" s="17"/>
      <c r="B21" s="17"/>
      <c r="C21" s="17"/>
      <c r="D21" s="17"/>
      <c r="E21" s="17"/>
      <c r="F21" s="57"/>
      <c r="G21" s="17"/>
      <c r="H21" s="17"/>
      <c r="I21" s="17"/>
      <c r="J21" s="17"/>
      <c r="R21" s="17"/>
      <c r="S21" s="17"/>
    </row>
    <row r="22" spans="1:19" s="20" customFormat="1" ht="15">
      <c r="A22" s="17"/>
      <c r="B22" s="17"/>
      <c r="C22" s="17"/>
      <c r="D22" s="17"/>
      <c r="E22" s="17"/>
      <c r="F22" s="57"/>
      <c r="G22" s="17"/>
      <c r="H22" s="17"/>
      <c r="I22" s="17"/>
      <c r="J22" s="17"/>
      <c r="K22" s="14"/>
      <c r="L22" s="14"/>
      <c r="M22" s="14"/>
      <c r="N22" s="42"/>
      <c r="O22" s="14"/>
      <c r="P22" s="42"/>
      <c r="Q22" s="53"/>
      <c r="R22" s="17"/>
      <c r="S22" s="17"/>
    </row>
    <row r="23" spans="1:19" ht="15">
      <c r="A23" s="84" t="s">
        <v>2</v>
      </c>
      <c r="B23" s="84"/>
      <c r="C23" s="17"/>
      <c r="D23" s="17"/>
      <c r="E23" s="54" t="s">
        <v>3</v>
      </c>
      <c r="F23" s="58"/>
      <c r="G23" s="17"/>
      <c r="H23" s="17"/>
      <c r="I23" s="17"/>
      <c r="J23" s="17"/>
      <c r="R23" s="17"/>
      <c r="S23" s="17"/>
    </row>
    <row r="24" spans="1:5" ht="15">
      <c r="A24" s="22" t="s">
        <v>4</v>
      </c>
      <c r="B24" s="22"/>
      <c r="C24" s="23"/>
      <c r="D24" s="21"/>
      <c r="E24" s="3" t="s">
        <v>5</v>
      </c>
    </row>
    <row r="25" spans="1:6" ht="15">
      <c r="A25" s="24" t="s">
        <v>6</v>
      </c>
      <c r="B25" s="21"/>
      <c r="C25" s="25"/>
      <c r="D25" s="21"/>
      <c r="E25" s="2" t="s">
        <v>7</v>
      </c>
      <c r="F25" s="47"/>
    </row>
    <row r="26" ht="15"/>
    <row r="27" ht="15"/>
    <row r="28" ht="15"/>
  </sheetData>
  <protectedRanges>
    <protectedRange sqref="L11:P11 H11:K18 H19:R19 R11:R18 L12:Q18" name="Rango1"/>
  </protectedRanges>
  <autoFilter ref="A10:R19"/>
  <mergeCells count="2">
    <mergeCell ref="A9:I9"/>
    <mergeCell ref="A23:B23"/>
  </mergeCells>
  <dataValidations count="6">
    <dataValidation type="list" allowBlank="1" showInputMessage="1" showErrorMessage="1" sqref="P11:P15 O17:P22">
      <formula1>Controles!$B$5:$B$14</formula1>
    </dataValidation>
    <dataValidation type="list" allowBlank="1" showInputMessage="1" showErrorMessage="1" sqref="O11:O16">
      <formula1>Controles!$B$5:$B$16</formula1>
    </dataValidation>
    <dataValidation type="list" allowBlank="1" showInputMessage="1" showErrorMessage="1" sqref="I11:I19">
      <formula1>Controles!$E$5:$E$16</formula1>
    </dataValidation>
    <dataValidation type="list" allowBlank="1" showInputMessage="1" showErrorMessage="1" sqref="R11:R19">
      <formula1>Controles!$F$5:$F$16</formula1>
    </dataValidation>
    <dataValidation type="list" allowBlank="1" showInputMessage="1" showErrorMessage="1" sqref="M11:M22">
      <formula1>Controles!$A$5:$A$8</formula1>
    </dataValidation>
    <dataValidation type="list" allowBlank="1" showInputMessage="1" showErrorMessage="1" sqref="H11:H19">
      <formula1>Controles!$D$5:$D$16</formula1>
    </dataValidation>
  </dataValidations>
  <printOptions horizontalCentered="1"/>
  <pageMargins left="0.3" right="0.15748031496062992" top="0.32" bottom="0.1968503937007874" header="0.31496062992125984" footer="0.31496062992125984"/>
  <pageSetup fitToHeight="1" fitToWidth="1" horizontalDpi="600" verticalDpi="600" orientation="landscape" scale="35" r:id="rId2"/>
  <headerFooter>
    <oddHeader xml:space="preserve">&amp;L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83B7-F64C-4065-97BD-826CE3DE4703}">
  <dimension ref="A3:F16"/>
  <sheetViews>
    <sheetView workbookViewId="0" topLeftCell="A1">
      <selection activeCell="H14" sqref="H14"/>
    </sheetView>
  </sheetViews>
  <sheetFormatPr defaultColWidth="11.421875" defaultRowHeight="15"/>
  <cols>
    <col min="2" max="2" width="15.00390625" style="0" customWidth="1"/>
    <col min="3" max="3" width="18.421875" style="0" customWidth="1"/>
    <col min="4" max="4" width="12.8515625" style="0" bestFit="1" customWidth="1"/>
    <col min="5" max="5" width="21.7109375" style="0" customWidth="1"/>
    <col min="6" max="6" width="33.00390625" style="0" bestFit="1" customWidth="1"/>
  </cols>
  <sheetData>
    <row r="3" spans="1:6" s="17" customFormat="1" ht="30">
      <c r="A3" s="27" t="s">
        <v>13</v>
      </c>
      <c r="B3" s="28" t="s">
        <v>22</v>
      </c>
      <c r="C3" s="28" t="s">
        <v>33</v>
      </c>
      <c r="D3" s="28" t="s">
        <v>40</v>
      </c>
      <c r="E3" s="28" t="s">
        <v>41</v>
      </c>
      <c r="F3" s="27" t="s">
        <v>51</v>
      </c>
    </row>
    <row r="5" spans="1:6" s="13" customFormat="1" ht="15">
      <c r="A5" s="13" t="s">
        <v>17</v>
      </c>
      <c r="B5" s="13" t="s">
        <v>26</v>
      </c>
      <c r="C5" s="13" t="s">
        <v>35</v>
      </c>
      <c r="D5" s="32" t="s">
        <v>17</v>
      </c>
      <c r="E5" s="32" t="s">
        <v>37</v>
      </c>
      <c r="F5" s="13" t="s">
        <v>44</v>
      </c>
    </row>
    <row r="6" spans="1:6" s="13" customFormat="1" ht="30">
      <c r="A6" s="13" t="s">
        <v>18</v>
      </c>
      <c r="B6" s="13" t="s">
        <v>27</v>
      </c>
      <c r="C6" s="13" t="s">
        <v>34</v>
      </c>
      <c r="D6" s="32" t="s">
        <v>18</v>
      </c>
      <c r="E6" s="32" t="s">
        <v>38</v>
      </c>
      <c r="F6" s="13" t="s">
        <v>46</v>
      </c>
    </row>
    <row r="7" spans="2:6" s="13" customFormat="1" ht="15">
      <c r="B7" s="13" t="s">
        <v>28</v>
      </c>
      <c r="C7" s="13" t="s">
        <v>36</v>
      </c>
      <c r="D7" s="32"/>
      <c r="E7" s="32" t="s">
        <v>39</v>
      </c>
      <c r="F7" s="13" t="s">
        <v>45</v>
      </c>
    </row>
    <row r="8" spans="2:6" s="13" customFormat="1" ht="15">
      <c r="B8" s="13" t="s">
        <v>23</v>
      </c>
      <c r="E8" s="13" t="s">
        <v>19</v>
      </c>
      <c r="F8" s="13" t="s">
        <v>47</v>
      </c>
    </row>
    <row r="9" spans="2:6" s="13" customFormat="1" ht="15">
      <c r="B9" s="13" t="s">
        <v>24</v>
      </c>
      <c r="F9" s="13" t="s">
        <v>48</v>
      </c>
    </row>
    <row r="10" spans="2:6" s="13" customFormat="1" ht="15">
      <c r="B10" s="32" t="s">
        <v>25</v>
      </c>
      <c r="F10" s="13" t="s">
        <v>49</v>
      </c>
    </row>
    <row r="11" spans="2:6" s="13" customFormat="1" ht="15">
      <c r="B11" s="32" t="s">
        <v>20</v>
      </c>
      <c r="F11" s="13" t="s">
        <v>50</v>
      </c>
    </row>
    <row r="12" s="13" customFormat="1" ht="15">
      <c r="B12" s="32" t="s">
        <v>21</v>
      </c>
    </row>
    <row r="13" s="13" customFormat="1" ht="15">
      <c r="B13" s="32" t="s">
        <v>29</v>
      </c>
    </row>
    <row r="14" s="13" customFormat="1" ht="30">
      <c r="B14" s="32" t="s">
        <v>31</v>
      </c>
    </row>
    <row r="15" s="13" customFormat="1" ht="18" customHeight="1">
      <c r="B15" s="32" t="s">
        <v>61</v>
      </c>
    </row>
    <row r="16" s="13" customFormat="1" ht="15">
      <c r="B16" s="13" t="s">
        <v>58</v>
      </c>
    </row>
    <row r="17" s="13" customFormat="1" ht="15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83CDA-F42C-4C58-B808-104303074710}">
  <dimension ref="A1:A1"/>
  <sheetViews>
    <sheetView workbookViewId="0" topLeftCell="A1">
      <selection activeCell="D33" sqref="D33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Dahiana Jiménez</cp:lastModifiedBy>
  <cp:lastPrinted>2023-04-14T15:45:12Z</cp:lastPrinted>
  <dcterms:created xsi:type="dcterms:W3CDTF">2020-12-11T13:16:37Z</dcterms:created>
  <dcterms:modified xsi:type="dcterms:W3CDTF">2024-03-07T15:56:17Z</dcterms:modified>
  <cp:category/>
  <cp:version/>
  <cp:contentType/>
  <cp:contentStatus/>
</cp:coreProperties>
</file>