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/>
  <bookViews>
    <workbookView xWindow="65416" yWindow="65416" windowWidth="29040" windowHeight="15840" tabRatio="595" firstSheet="3" activeTab="3"/>
  </bookViews>
  <sheets>
    <sheet name="Enero 2022 -CD " sheetId="22" state="hidden" r:id="rId1"/>
    <sheet name="Enero 2022 -Procesos" sheetId="23" state="hidden" r:id="rId2"/>
    <sheet name="Abril 2022 -CD" sheetId="30" state="hidden" r:id="rId3"/>
    <sheet name="Noviembre 2022 -CD" sheetId="50" r:id="rId4"/>
    <sheet name="Controles" sheetId="10" state="hidden" r:id="rId5"/>
  </sheets>
  <definedNames>
    <definedName name="_xlnm._FilterDatabase" localSheetId="2" hidden="1">'Abril 2022 -CD'!$A$10:$R$24</definedName>
    <definedName name="_xlnm._FilterDatabase" localSheetId="3" hidden="1">'Noviembre 2022 -CD'!$A$10:$G$37</definedName>
    <definedName name="_xlnm.Print_Area" localSheetId="2">'Abril 2022 -CD'!$A$1:$G$30</definedName>
    <definedName name="_xlnm.Print_Area" localSheetId="0">'Enero 2022 -CD '!$A$1:$G$45</definedName>
    <definedName name="_xlnm.Print_Area" localSheetId="1">'Enero 2022 -Procesos'!$A$1:$G$44</definedName>
    <definedName name="_xlnm.Print_Area" localSheetId="3">'Noviembre 2022 -CD'!$A$1:$G$43</definedName>
    <definedName name="_xlnm.Print_Titles" localSheetId="0">'Enero 2022 -CD '!$1:$10</definedName>
    <definedName name="_xlnm.Print_Titles" localSheetId="1">'Enero 2022 -Procesos'!$1:$9</definedName>
    <definedName name="_xlnm.Print_Titles" localSheetId="2">'Abril 2022 -CD'!$1:$10</definedName>
    <definedName name="_xlnm.Print_Titles" localSheetId="3">'Noviembre 2022 -CD'!$1:$10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<sst xmlns="http://schemas.openxmlformats.org/spreadsheetml/2006/main" count="375" uniqueCount="224">
  <si>
    <t>NO.</t>
  </si>
  <si>
    <t>Adjudicatario</t>
  </si>
  <si>
    <t xml:space="preserve">Autorizado </t>
  </si>
  <si>
    <t xml:space="preserve">Preparado </t>
  </si>
  <si>
    <t>Lic. Anyela Ledesma</t>
  </si>
  <si>
    <t xml:space="preserve">Lic. Eliana Espaillat Santos </t>
  </si>
  <si>
    <t xml:space="preserve">Encargada de Compras y Contrataciones </t>
  </si>
  <si>
    <t xml:space="preserve">Abogada de Compras y Contrataciones </t>
  </si>
  <si>
    <t>Descripción de la Compra</t>
  </si>
  <si>
    <t>Código del Proceso</t>
  </si>
  <si>
    <t xml:space="preserve"> Monto Adjudicado RD$ </t>
  </si>
  <si>
    <t xml:space="preserve">Fecha Publicación del Proceso </t>
  </si>
  <si>
    <t>Contrato No.</t>
  </si>
  <si>
    <t>.</t>
  </si>
  <si>
    <t xml:space="preserve">Pago </t>
  </si>
  <si>
    <t>Fecha del Pago</t>
  </si>
  <si>
    <t>RNC</t>
  </si>
  <si>
    <t>Libramiento/
Cheque</t>
  </si>
  <si>
    <t>Sí</t>
  </si>
  <si>
    <t>No</t>
  </si>
  <si>
    <t>N/A</t>
  </si>
  <si>
    <t>Rescindido</t>
  </si>
  <si>
    <t>Cancelado</t>
  </si>
  <si>
    <t>Estatus Portal Transaccional</t>
  </si>
  <si>
    <t>Activo</t>
  </si>
  <si>
    <t>Cerrado</t>
  </si>
  <si>
    <t>Modificado</t>
  </si>
  <si>
    <t>En Edición</t>
  </si>
  <si>
    <t>Rechazado</t>
  </si>
  <si>
    <t>Aprobado</t>
  </si>
  <si>
    <t>Suspendido</t>
  </si>
  <si>
    <t>Observaciones</t>
  </si>
  <si>
    <t>Pagos Continuos</t>
  </si>
  <si>
    <t xml:space="preserve"> </t>
  </si>
  <si>
    <t>Estado Ejecución</t>
  </si>
  <si>
    <t>Entrega Pendiente</t>
  </si>
  <si>
    <t>Entrega en Curso</t>
  </si>
  <si>
    <t>Entrega Finalizada</t>
  </si>
  <si>
    <t xml:space="preserve">MIPYMES </t>
  </si>
  <si>
    <t>MIPYMES de Producción Nacional</t>
  </si>
  <si>
    <t>MIPYMES Mujer</t>
  </si>
  <si>
    <t>Clasificación de Empresa</t>
  </si>
  <si>
    <t>Clasificación Mipyme</t>
  </si>
  <si>
    <t>Clasificación 
Mipyme</t>
  </si>
  <si>
    <t>Tipo Mipyme</t>
  </si>
  <si>
    <t>1. Devengado - Aprobado</t>
  </si>
  <si>
    <t>3. Orden de Pago Aprobada</t>
  </si>
  <si>
    <t>2. Orden de Pago Generada</t>
  </si>
  <si>
    <t>4. Ordenamiento Aprobado</t>
  </si>
  <si>
    <t>5. Comprobante Generado</t>
  </si>
  <si>
    <t>6. Comprobante Entregado/Enviado</t>
  </si>
  <si>
    <t>7. Comprobante Conciliado</t>
  </si>
  <si>
    <t>Fases del Pago</t>
  </si>
  <si>
    <t>Listado Procesos Publicados en Enero 2022</t>
  </si>
  <si>
    <t>Listado Procesos de Compras por Debajo del Umbral Publicados en Enero 2022</t>
  </si>
  <si>
    <t>No. Factura</t>
  </si>
  <si>
    <t xml:space="preserve">Fecha Finalización  Contrato </t>
  </si>
  <si>
    <t>MICM-UC-CD-2022-0001</t>
  </si>
  <si>
    <t>Contratación de Servicios de Capacitación para optar por la Certificación Internacional Forense en Antifraude</t>
  </si>
  <si>
    <t>Instituto de Contadores Públicos Autorizados de la Rep. Dom. (ICPARD</t>
  </si>
  <si>
    <t>MICM-2022-00006</t>
  </si>
  <si>
    <t xml:space="preserve">MICM-UC-CD-2022-0002 </t>
  </si>
  <si>
    <t>Adquisición de 20 Rollos de Labels Adhesivos para Impresora Zebra-Modelo ZD410 para visitantes del MICM</t>
  </si>
  <si>
    <t>Inoa &amp; Torres, Accesorios y Suministros de Informática, SRL</t>
  </si>
  <si>
    <t>MICM-2022-00011</t>
  </si>
  <si>
    <t>MICM-UC-CD-2022-0004</t>
  </si>
  <si>
    <t>Compra de Insumos Alimentos y Bebidas para uso del MICM</t>
  </si>
  <si>
    <t>GTG Industrial, SRL</t>
  </si>
  <si>
    <t>MICM-2022-00012</t>
  </si>
  <si>
    <t>Ocean Beef, EIRL</t>
  </si>
  <si>
    <t>MICM-2022-00013</t>
  </si>
  <si>
    <t>MICM-DAF-CM-2022-0003</t>
  </si>
  <si>
    <t>Contratación de los Servicios de Mantenimiento Preventivo y Correctivo a los Generadores Eléctricos de este MICM</t>
  </si>
  <si>
    <t>-</t>
  </si>
  <si>
    <t>B1500000231</t>
  </si>
  <si>
    <t xml:space="preserve">Declarado Desierto </t>
  </si>
  <si>
    <t>ESPARTIMP SRL</t>
  </si>
  <si>
    <t>Dos-García, SRL</t>
  </si>
  <si>
    <t>B1500000294</t>
  </si>
  <si>
    <t>B1500002254</t>
  </si>
  <si>
    <t>B1500001203</t>
  </si>
  <si>
    <t>B1500000016</t>
  </si>
  <si>
    <t>Braarlin Soluciones, SRL</t>
  </si>
  <si>
    <t>Listado Procesos de Compras por Debajo del Umbral -CD-  Publicados en Abril 2022</t>
  </si>
  <si>
    <t>MICM-UC-CD-2022-0043</t>
  </si>
  <si>
    <t>MICM-UC-CD-2022-0046</t>
  </si>
  <si>
    <t>Solicitud de Impresion e Instalacion de Back Panel para Set de Prensa ubicado en el piso 2 de este Ministerio.</t>
  </si>
  <si>
    <t>José Emilio Gómez Rosario</t>
  </si>
  <si>
    <t>MICM-2022-00124</t>
  </si>
  <si>
    <t>MICM-UC-CD-2022-0042</t>
  </si>
  <si>
    <t>Servicio de Calibración de Equipos de la Dirección de Comercio Interno.</t>
  </si>
  <si>
    <t>Phoenix Calibration DR, SRL</t>
  </si>
  <si>
    <t>MICM-2022-00132</t>
  </si>
  <si>
    <t>MICM-UC-CD-2022-0045</t>
  </si>
  <si>
    <t>MICM-2022-00127</t>
  </si>
  <si>
    <t>MICM-UC-CD-2022-0048</t>
  </si>
  <si>
    <t xml:space="preserve">Contratación de Prestación de Servicios de Traductor Legal. </t>
  </si>
  <si>
    <t>Rebeca Claudina Vicioso Galan de Pittaluca</t>
  </si>
  <si>
    <t>MICM-2022-00148</t>
  </si>
  <si>
    <t>MICM-UC-CD-2022-0047</t>
  </si>
  <si>
    <t>Adquisición de Capas Impermeables para uso de los Mensajeros Externos de este MICM.</t>
  </si>
  <si>
    <t>MICM-UC-CD-2022-0049</t>
  </si>
  <si>
    <t xml:space="preserve">Adquisicion Cintas para Impresora de Carnet Modelo Real Colors ID Card Ribbon Series DT, The Smart DT, Ecogreen </t>
  </si>
  <si>
    <t>Identificaciones JMB, SRL</t>
  </si>
  <si>
    <t xml:space="preserve">MICM-2022-00141 </t>
  </si>
  <si>
    <t>MICM-UC-CD-2022-0052</t>
  </si>
  <si>
    <t>MICM-2022-00149</t>
  </si>
  <si>
    <t>MICM-UC-CD-2022-0055</t>
  </si>
  <si>
    <t>Adquisicion de Anaqueles para la Sección de Alimentos para el Personal de este Ministerio.</t>
  </si>
  <si>
    <t>ILC Office Supplies, SRL</t>
  </si>
  <si>
    <t xml:space="preserve">MICM-2022-00154 </t>
  </si>
  <si>
    <t>MICM-UC-CD-2022-0054</t>
  </si>
  <si>
    <t>MICM-UC-CD-2022-0037</t>
  </si>
  <si>
    <t>Solicitud Adquisicion de Norma ISO 22301:2019 Sobre Continuidad de Negocios.</t>
  </si>
  <si>
    <t>Adquisición de Accesorios y Partes de Equipos Tecnológicos para Distintas Áreas del MICM.</t>
  </si>
  <si>
    <t>Servicio de Montaje de Estructura Truss para el Set de Prensa Ubicado en el Piso 2 de la Torre MICM.</t>
  </si>
  <si>
    <t>Adquisición de Utensilios para Uso del Despacho Superior.</t>
  </si>
  <si>
    <t>Servicio de Mantenimiento y Reparación de Impresora Zebra ZXP Serie 3.</t>
  </si>
  <si>
    <t>31/10/2022 </t>
  </si>
  <si>
    <t>B1500000172</t>
  </si>
  <si>
    <t>B1500000083</t>
  </si>
  <si>
    <t>00109072868</t>
  </si>
  <si>
    <t>B1500000599</t>
  </si>
  <si>
    <t>3/11/2022 </t>
  </si>
  <si>
    <t>B1500000602</t>
  </si>
  <si>
    <t>B1500000369</t>
  </si>
  <si>
    <t xml:space="preserve">MRO Mantenimiento Operación &amp; Reparación, SRL </t>
  </si>
  <si>
    <t>MICM-2022-00159</t>
  </si>
  <si>
    <t>Aenor Dominicana SRL</t>
  </si>
  <si>
    <t>MICM-2022-00160</t>
  </si>
  <si>
    <t>Ramirez &amp; Mojica Envoy Pack Courier Express, SRL</t>
  </si>
  <si>
    <t xml:space="preserve">MICM-2022-00178 </t>
  </si>
  <si>
    <t>MICM-2022-00177</t>
  </si>
  <si>
    <t xml:space="preserve">Pliego Cancelado </t>
  </si>
  <si>
    <t>B1500000289</t>
  </si>
  <si>
    <t>B1500001075</t>
  </si>
  <si>
    <t>B1500000250</t>
  </si>
  <si>
    <t>B1500000082</t>
  </si>
  <si>
    <t>Computer Technology And Service Arnaldo Rodriguez, SRL</t>
  </si>
  <si>
    <t>Chico Auto Paint, EIRL</t>
  </si>
  <si>
    <t>Xiomari Veloz D' Lujo Fiesta, SRL</t>
  </si>
  <si>
    <t>Jardín Ilusiones, SRL</t>
  </si>
  <si>
    <t>Listado Procesos de Compras por Debajo del Umbral -CD-  Publicados en Noviembre 2022</t>
  </si>
  <si>
    <t>MICM-UC-CD-2022-0149</t>
  </si>
  <si>
    <t>MICM-2022-00474</t>
  </si>
  <si>
    <t>MICM-UC-CD-2022-0112</t>
  </si>
  <si>
    <t>Pago de Deducible para el Vehículos Chevrolet Colorado asignado a este MICM.</t>
  </si>
  <si>
    <t>MICM-2022-00469</t>
  </si>
  <si>
    <t>MICM-UC-CD-2022-0152</t>
  </si>
  <si>
    <t>Servicios de Cáterin para los Participantes de los Talleres de la Nueva Plataforma de Formalización en las Provincias de Salcedo, Cotuí, Nagua y Samaná.</t>
  </si>
  <si>
    <t>Sanfra Food &amp; Catering, S.R.L.</t>
  </si>
  <si>
    <t>MICM-2022-00477</t>
  </si>
  <si>
    <t>MICM-UC-CD-2022-0147</t>
  </si>
  <si>
    <t>MICM-UC-CD-2022-0136</t>
  </si>
  <si>
    <t xml:space="preserve">08/11/2022  </t>
  </si>
  <si>
    <t>Instituto Especializado de Investigación y Formación en Ciencias Jurídicas OMG</t>
  </si>
  <si>
    <t>MICM-2022-00487</t>
  </si>
  <si>
    <t>MICM-UC-CD-2022-0154</t>
  </si>
  <si>
    <t>TECHBOX, EIRL</t>
  </si>
  <si>
    <t>MICM-2022-00492</t>
  </si>
  <si>
    <t>MICM-UC-CD-2022-0142</t>
  </si>
  <si>
    <t xml:space="preserve">Adquisición de Materiales Informáticos, Herramientas, Accesorios y Partes para Redes para uso de la Dirección de Tecnología de este MICM. </t>
  </si>
  <si>
    <t>MICM-UC-CD-2022-0157</t>
  </si>
  <si>
    <t>Progescon, SRL</t>
  </si>
  <si>
    <t>MICM-2022-00481</t>
  </si>
  <si>
    <t>MICM-UC-CD-2022-0153</t>
  </si>
  <si>
    <t>Pedro Miguel Reyes Gomez</t>
  </si>
  <si>
    <t>MICM-2022-00479</t>
  </si>
  <si>
    <t>MICM-UC-CD-2022-0159</t>
  </si>
  <si>
    <t>Adquisición de Hands Free de Espiral para uso de la Dirección De Seguridad del MICM.</t>
  </si>
  <si>
    <t>MICM-2022-00491</t>
  </si>
  <si>
    <t>MICM-UC-CD-2022-0151</t>
  </si>
  <si>
    <t>Adquisición de Artículos para la XI Conferencia Iberoamericana de Industria y Comercio.</t>
  </si>
  <si>
    <t>MICM-UC-CD-2022-0158</t>
  </si>
  <si>
    <t>“Adquisición e Instalación de Controladora y Cableado para controles de Acceso de este MICM”.</t>
  </si>
  <si>
    <t>MICM-2022-00499</t>
  </si>
  <si>
    <t>MICM-UC-CD-2022-0144</t>
  </si>
  <si>
    <t>MICM-2022-00483</t>
  </si>
  <si>
    <t xml:space="preserve">MICM-UC-CD-2022-0160 </t>
  </si>
  <si>
    <t xml:space="preserve">Contratación de los Servicios de Catering para el Taller sobre Reformas del Sistema de Solución de Controversias Inversionista-Estado (SCIE). </t>
  </si>
  <si>
    <t>Merca Del Atlántico, SRL</t>
  </si>
  <si>
    <t>MICM-2022-00500</t>
  </si>
  <si>
    <t>MICM-UC-CD-2022-0163</t>
  </si>
  <si>
    <t>Servicio de Cáterin para Artesanos Participantes del Bazar por el "Dia Nacional del Larimar", a ser celebrado en la Provincia Barahona.</t>
  </si>
  <si>
    <t>Hotel Costa Larimar, SRL</t>
  </si>
  <si>
    <t>MICM-2022-00488</t>
  </si>
  <si>
    <t>MICM-UC-CD-2022-0156</t>
  </si>
  <si>
    <t>Servicio de Alquiler de Mobiliario y Accesorios para Realización de Actividad Cóctel con Delegaciones de Argentina, Brasil, Paraguay y Uruguay en el piso 10 de este Ministerio.</t>
  </si>
  <si>
    <t>MICM-2022-00490</t>
  </si>
  <si>
    <t>MICM-UC-CD-2022-0114</t>
  </si>
  <si>
    <t>Servicio de Cáterin para Actividad Cóctel con Delegaciones de Argentina, Brasil, Paraguay y Uruguay en el piso 10 de este Ministerio.</t>
  </si>
  <si>
    <t xml:space="preserve">MICM-2022-00489 </t>
  </si>
  <si>
    <t>MICM-UC-CD-2022-0162</t>
  </si>
  <si>
    <t>Contratación de los Servicios para Maestría de Ceremonia para Actividad por Lanzamiento de la Semana Mipymes 2023.</t>
  </si>
  <si>
    <t>Cid Comunicación Integral Dominicana, SRL</t>
  </si>
  <si>
    <t>MICM-2022-00501</t>
  </si>
  <si>
    <t>MICM-UC-CD-2022-0155</t>
  </si>
  <si>
    <t>Servicio de Mantenimiento Preventivo y Correctivo Generador Eléctrico Oficina Regional Norte por periodo de un año.</t>
  </si>
  <si>
    <t>MICM-UC-CD-2022-0169</t>
  </si>
  <si>
    <t>Servicio de Impresión de Material Institucional para el uso de este Ministerio.</t>
  </si>
  <si>
    <t>MICM-UC-CD-2022-0170</t>
  </si>
  <si>
    <t>Servicio de Cáterin para 500 Personas con Motivo de la Actividad del Encendido del Árbol Navideño de este Ministerio.</t>
  </si>
  <si>
    <t>Ranraiby Construcciones &amp; Servicios, SRL</t>
  </si>
  <si>
    <t>MICM-2022-00503</t>
  </si>
  <si>
    <t>MICM-UC-CD-2022-0161</t>
  </si>
  <si>
    <t>Solicitud de Servicio de Mantenimiento del Sistema BMS, de la Torre MICM.</t>
  </si>
  <si>
    <t>Greentech, SRL</t>
  </si>
  <si>
    <t>MICM-2022-00502</t>
  </si>
  <si>
    <t>MICM-2022-00516</t>
  </si>
  <si>
    <t>You Color, SRL</t>
  </si>
  <si>
    <t>MICM-2022-00511</t>
  </si>
  <si>
    <t>Tecnicaribe Dominicana, SA</t>
  </si>
  <si>
    <t>Distribuidora y Servicios Diversos DISOPE, SRL</t>
  </si>
  <si>
    <t>MICM-2022-00524</t>
  </si>
  <si>
    <t>Itcorp Gongloss, SRL</t>
  </si>
  <si>
    <t>MICM-2022-00512</t>
  </si>
  <si>
    <t>MICM-2022-00513</t>
  </si>
  <si>
    <t>Servicios de Cáterin para los Participantes de los Talleres de la Nueva Plataforma de Formalización en las Provincias de Bonao, San Francisco de Macorís y Moca.</t>
  </si>
  <si>
    <t>Adquisición e Instalación de Soporte para Barrera de Seguridad.</t>
  </si>
  <si>
    <t>Contratación de los Servicios de Capacitación en Derecho Administrativo y Económico.</t>
  </si>
  <si>
    <t>Adquisición de Equipos de Sonidos y Cable para uso del MICM.</t>
  </si>
  <si>
    <t>Contratación de servicios para realizar un levantamiento de precios estimados de alquileres de inmuebles que se encuentran en área cercana al MICM.</t>
  </si>
  <si>
    <t xml:space="preserve">Contratación de los Servicios para el Taller Salud, Productividad y Felicidad Masculina. </t>
  </si>
  <si>
    <t>Adquisición de Extensiones de Luces LED - Navideñas.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</si>
</sst>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[$RD$-1C0A]* #,##0.00_);_([$RD$-1C0A]* \(#,##0.00\);_([$RD$-1C0A]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58595B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2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165" fontId="0" fillId="0" borderId="1" xfId="20" applyNumberFormat="1" applyFont="1" applyFill="1" applyBorder="1" applyAlignment="1">
      <alignment horizontal="right" vertical="top"/>
    </xf>
    <xf numFmtId="165" fontId="2" fillId="0" borderId="1" xfId="0" applyNumberFormat="1" applyFont="1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65" fontId="2" fillId="0" borderId="0" xfId="0" applyNumberFormat="1" applyFont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5" fontId="0" fillId="0" borderId="1" xfId="0" applyNumberFormat="1" applyBorder="1" applyAlignment="1">
      <alignment vertical="top"/>
    </xf>
    <xf numFmtId="165" fontId="0" fillId="0" borderId="1" xfId="20" applyNumberFormat="1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165" fontId="0" fillId="0" borderId="1" xfId="0" applyNumberFormat="1" applyBorder="1" applyAlignment="1">
      <alignment horizontal="right" vertical="top"/>
    </xf>
    <xf numFmtId="14" fontId="0" fillId="0" borderId="3" xfId="0" applyNumberFormat="1" applyBorder="1" applyAlignment="1">
      <alignment horizontal="left" vertical="top"/>
    </xf>
    <xf numFmtId="165" fontId="6" fillId="0" borderId="0" xfId="0" applyNumberFormat="1" applyFont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164" fontId="0" fillId="0" borderId="1" xfId="20" applyFont="1" applyFill="1" applyBorder="1" applyAlignment="1">
      <alignment vertical="top"/>
    </xf>
    <xf numFmtId="0" fontId="6" fillId="0" borderId="1" xfId="0" applyFont="1" applyBorder="1"/>
    <xf numFmtId="49" fontId="7" fillId="0" borderId="0" xfId="0" applyNumberFormat="1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1</xdr:col>
      <xdr:colOff>1390650</xdr:colOff>
      <xdr:row>6</xdr:row>
      <xdr:rowOff>180975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9525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1600200</xdr:colOff>
      <xdr:row>14</xdr:row>
      <xdr:rowOff>66675</xdr:rowOff>
    </xdr:from>
    <xdr:to>
      <xdr:col>5</xdr:col>
      <xdr:colOff>66675</xdr:colOff>
      <xdr:row>44</xdr:row>
      <xdr:rowOff>133350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53475" y="3495675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400050</xdr:colOff>
      <xdr:row>40</xdr:row>
      <xdr:rowOff>0</xdr:rowOff>
    </xdr:from>
    <xdr:to>
      <xdr:col>3</xdr:col>
      <xdr:colOff>885825</xdr:colOff>
      <xdr:row>47</xdr:row>
      <xdr:rowOff>66675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2143125" y="361950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40</xdr:row>
      <xdr:rowOff>9525</xdr:rowOff>
    </xdr:from>
    <xdr:to>
      <xdr:col>2</xdr:col>
      <xdr:colOff>180975</xdr:colOff>
      <xdr:row>43</xdr:row>
      <xdr:rowOff>133350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629025"/>
          <a:ext cx="1609725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1</xdr:col>
      <xdr:colOff>1390650</xdr:colOff>
      <xdr:row>6</xdr:row>
      <xdr:rowOff>180975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9525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37</xdr:row>
      <xdr:rowOff>152400</xdr:rowOff>
    </xdr:from>
    <xdr:to>
      <xdr:col>2</xdr:col>
      <xdr:colOff>361950</xdr:colOff>
      <xdr:row>41</xdr:row>
      <xdr:rowOff>85725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819400"/>
          <a:ext cx="208597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95250</xdr:colOff>
      <xdr:row>38</xdr:row>
      <xdr:rowOff>47625</xdr:rowOff>
    </xdr:from>
    <xdr:to>
      <xdr:col>3</xdr:col>
      <xdr:colOff>495300</xdr:colOff>
      <xdr:row>45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2028825" y="2905125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657225</xdr:colOff>
      <xdr:row>36</xdr:row>
      <xdr:rowOff>190500</xdr:rowOff>
    </xdr:from>
    <xdr:to>
      <xdr:col>4</xdr:col>
      <xdr:colOff>1733550</xdr:colOff>
      <xdr:row>42</xdr:row>
      <xdr:rowOff>66675</xdr:rowOff>
    </xdr:to>
    <xdr:pic>
      <xdr:nvPicPr>
        <xdr:cNvPr id="15" name="Imagen 14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34325" y="2667000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7</xdr:row>
      <xdr:rowOff>57150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8573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1085850</xdr:colOff>
      <xdr:row>27</xdr:row>
      <xdr:rowOff>66675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05675"/>
          <a:ext cx="1343025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1076325</xdr:colOff>
      <xdr:row>22</xdr:row>
      <xdr:rowOff>95250</xdr:rowOff>
    </xdr:from>
    <xdr:to>
      <xdr:col>3</xdr:col>
      <xdr:colOff>76200</xdr:colOff>
      <xdr:row>29</xdr:row>
      <xdr:rowOff>161925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1333500" y="7019925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495300</xdr:colOff>
      <xdr:row>22</xdr:row>
      <xdr:rowOff>38100</xdr:rowOff>
    </xdr:from>
    <xdr:to>
      <xdr:col>4</xdr:col>
      <xdr:colOff>1571625</xdr:colOff>
      <xdr:row>27</xdr:row>
      <xdr:rowOff>104775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58050" y="6962775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133350</xdr:rowOff>
    </xdr:from>
    <xdr:to>
      <xdr:col>2</xdr:col>
      <xdr:colOff>190500</xdr:colOff>
      <xdr:row>7</xdr:row>
      <xdr:rowOff>57150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133350"/>
          <a:ext cx="16764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36</xdr:row>
      <xdr:rowOff>133350</xdr:rowOff>
    </xdr:from>
    <xdr:to>
      <xdr:col>2</xdr:col>
      <xdr:colOff>133350</xdr:colOff>
      <xdr:row>40</xdr:row>
      <xdr:rowOff>57150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2087225"/>
          <a:ext cx="1457325" cy="685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866775</xdr:colOff>
      <xdr:row>34</xdr:row>
      <xdr:rowOff>76200</xdr:rowOff>
    </xdr:from>
    <xdr:to>
      <xdr:col>4</xdr:col>
      <xdr:colOff>2143125</xdr:colOff>
      <xdr:row>40</xdr:row>
      <xdr:rowOff>142875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67675" y="11649075"/>
          <a:ext cx="127635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1323975</xdr:colOff>
      <xdr:row>34</xdr:row>
      <xdr:rowOff>19050</xdr:rowOff>
    </xdr:from>
    <xdr:to>
      <xdr:col>3</xdr:col>
      <xdr:colOff>276225</xdr:colOff>
      <xdr:row>41</xdr:row>
      <xdr:rowOff>47625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1581150" y="11591925"/>
          <a:ext cx="14954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5CEF8-D0C4-4CEF-ADDA-AEE8F2845F2C}">
  <sheetPr>
    <tabColor rgb="FF00B050"/>
  </sheetPr>
  <dimension ref="A9:R51"/>
  <sheetViews>
    <sheetView workbookViewId="0" topLeftCell="B1">
      <selection activeCell="E11" sqref="E11"/>
    </sheetView>
  </sheetViews>
  <sheetFormatPr defaultColWidth="11.421875" defaultRowHeight="15"/>
  <cols>
    <col min="1" max="1" width="3.8515625" style="13" customWidth="1"/>
    <col min="2" max="2" width="22.28125" style="13" customWidth="1"/>
    <col min="3" max="3" width="15.8515625" style="14" customWidth="1"/>
    <col min="4" max="4" width="65.28125" style="13" customWidth="1"/>
    <col min="5" max="5" width="39.140625" style="13" customWidth="1"/>
    <col min="6" max="6" width="15.8515625" style="13" bestFit="1" customWidth="1"/>
    <col min="7" max="7" width="17.28125" style="20" customWidth="1"/>
    <col min="8" max="8" width="16.28125" style="20" customWidth="1"/>
    <col min="9" max="9" width="17.28125" style="20" customWidth="1"/>
    <col min="10" max="10" width="14.8515625" style="14" customWidth="1"/>
    <col min="11" max="11" width="18.140625" style="14" customWidth="1"/>
    <col min="12" max="12" width="12.8515625" style="14" customWidth="1"/>
    <col min="13" max="13" width="11.421875" style="14" customWidth="1"/>
    <col min="14" max="14" width="16.7109375" style="14" customWidth="1"/>
    <col min="15" max="16" width="19.421875" style="14" customWidth="1"/>
    <col min="17" max="17" width="41.28125" style="26" customWidth="1"/>
    <col min="18" max="18" width="41.00390625" style="14" customWidth="1"/>
    <col min="19" max="16384" width="11.421875" style="13" customWidth="1"/>
  </cols>
  <sheetData>
    <row r="1" ht="15"/>
    <row r="2" ht="15"/>
    <row r="3" ht="15"/>
    <row r="4" ht="15"/>
    <row r="5" ht="15"/>
    <row r="6" ht="15"/>
    <row r="7" ht="15"/>
    <row r="9" spans="1:11" ht="15">
      <c r="A9" s="35" t="s">
        <v>54</v>
      </c>
      <c r="B9" s="34"/>
      <c r="C9" s="34"/>
      <c r="D9" s="34"/>
      <c r="E9" s="34"/>
      <c r="F9" s="34"/>
      <c r="G9" s="34"/>
      <c r="H9" s="34"/>
      <c r="I9" s="34"/>
      <c r="J9" s="32"/>
      <c r="K9" s="32"/>
    </row>
    <row r="10" spans="1:18" ht="45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  <c r="H10" s="6" t="s">
        <v>43</v>
      </c>
      <c r="I10" s="6" t="s">
        <v>44</v>
      </c>
      <c r="J10" s="6" t="s">
        <v>16</v>
      </c>
      <c r="K10" s="6" t="s">
        <v>55</v>
      </c>
      <c r="L10" s="6" t="s">
        <v>17</v>
      </c>
      <c r="M10" s="6" t="s">
        <v>14</v>
      </c>
      <c r="N10" s="6" t="s">
        <v>15</v>
      </c>
      <c r="O10" s="6" t="s">
        <v>23</v>
      </c>
      <c r="P10" s="6" t="s">
        <v>56</v>
      </c>
      <c r="Q10" s="6" t="s">
        <v>31</v>
      </c>
      <c r="R10" s="6" t="s">
        <v>52</v>
      </c>
    </row>
    <row r="11" spans="1:18" ht="30">
      <c r="A11" s="9">
        <v>1</v>
      </c>
      <c r="B11" s="7" t="s">
        <v>57</v>
      </c>
      <c r="C11" s="19">
        <v>44578</v>
      </c>
      <c r="D11" s="29" t="s">
        <v>58</v>
      </c>
      <c r="E11" s="29" t="s">
        <v>59</v>
      </c>
      <c r="F11" s="36">
        <v>43412.4</v>
      </c>
      <c r="G11" s="8" t="s">
        <v>60</v>
      </c>
      <c r="H11" s="16" t="s">
        <v>19</v>
      </c>
      <c r="I11" s="16" t="s">
        <v>20</v>
      </c>
      <c r="J11" s="8">
        <v>401031469</v>
      </c>
      <c r="K11" s="8" t="s">
        <v>74</v>
      </c>
      <c r="L11" s="8">
        <v>1018</v>
      </c>
      <c r="M11" s="8" t="s">
        <v>18</v>
      </c>
      <c r="N11" s="19">
        <v>44616</v>
      </c>
      <c r="O11" s="8" t="s">
        <v>25</v>
      </c>
      <c r="P11" s="19">
        <v>44669</v>
      </c>
      <c r="Q11" s="18"/>
      <c r="R11" s="8"/>
    </row>
    <row r="12" spans="1:18" ht="30">
      <c r="A12" s="9">
        <v>2</v>
      </c>
      <c r="B12" s="7" t="s">
        <v>61</v>
      </c>
      <c r="C12" s="19">
        <v>44581</v>
      </c>
      <c r="D12" s="29" t="s">
        <v>62</v>
      </c>
      <c r="E12" s="29" t="s">
        <v>63</v>
      </c>
      <c r="F12" s="30">
        <v>8000.4</v>
      </c>
      <c r="G12" s="7" t="s">
        <v>64</v>
      </c>
      <c r="H12" s="16" t="s">
        <v>18</v>
      </c>
      <c r="I12" s="16" t="s">
        <v>20</v>
      </c>
      <c r="J12" s="8">
        <v>102316937</v>
      </c>
      <c r="K12" s="8" t="s">
        <v>78</v>
      </c>
      <c r="L12" s="8">
        <v>2640</v>
      </c>
      <c r="M12" s="8" t="s">
        <v>18</v>
      </c>
      <c r="N12" s="19">
        <v>44637</v>
      </c>
      <c r="O12" s="8" t="s">
        <v>25</v>
      </c>
      <c r="P12" s="19">
        <v>44650</v>
      </c>
      <c r="Q12" s="18" t="s">
        <v>25</v>
      </c>
      <c r="R12" s="8"/>
    </row>
    <row r="13" spans="1:18" ht="15">
      <c r="A13" s="9">
        <v>3</v>
      </c>
      <c r="B13" s="7" t="s">
        <v>65</v>
      </c>
      <c r="C13" s="19">
        <v>44587</v>
      </c>
      <c r="D13" s="29" t="s">
        <v>66</v>
      </c>
      <c r="E13" s="29" t="s">
        <v>67</v>
      </c>
      <c r="F13" s="30">
        <v>10904</v>
      </c>
      <c r="G13" s="7" t="s">
        <v>68</v>
      </c>
      <c r="H13" s="16" t="s">
        <v>18</v>
      </c>
      <c r="I13" s="16" t="s">
        <v>20</v>
      </c>
      <c r="J13" s="8">
        <v>130297118</v>
      </c>
      <c r="K13" s="42" t="s">
        <v>79</v>
      </c>
      <c r="L13" s="8">
        <v>2778</v>
      </c>
      <c r="M13" s="8" t="s">
        <v>18</v>
      </c>
      <c r="N13" s="19">
        <v>44656</v>
      </c>
      <c r="O13" s="8" t="s">
        <v>25</v>
      </c>
      <c r="P13" s="19">
        <v>44712</v>
      </c>
      <c r="Q13" s="18"/>
      <c r="R13" s="8" t="s">
        <v>50</v>
      </c>
    </row>
    <row r="14" spans="1:18" ht="15">
      <c r="A14" s="9">
        <v>4</v>
      </c>
      <c r="B14" s="7" t="s">
        <v>65</v>
      </c>
      <c r="C14" s="19">
        <v>44587</v>
      </c>
      <c r="D14" s="29" t="s">
        <v>66</v>
      </c>
      <c r="E14" s="7" t="s">
        <v>69</v>
      </c>
      <c r="F14" s="10">
        <v>8496</v>
      </c>
      <c r="G14" s="7" t="s">
        <v>70</v>
      </c>
      <c r="H14" s="16" t="s">
        <v>18</v>
      </c>
      <c r="I14" s="16" t="s">
        <v>20</v>
      </c>
      <c r="J14" s="8">
        <v>130574618</v>
      </c>
      <c r="K14" s="42" t="s">
        <v>80</v>
      </c>
      <c r="L14" s="8">
        <v>2804</v>
      </c>
      <c r="M14" s="8" t="s">
        <v>18</v>
      </c>
      <c r="N14" s="19">
        <v>44656</v>
      </c>
      <c r="O14" s="8" t="s">
        <v>25</v>
      </c>
      <c r="P14" s="19">
        <v>44712</v>
      </c>
      <c r="Q14" s="18"/>
      <c r="R14" s="8" t="s">
        <v>49</v>
      </c>
    </row>
    <row r="15" spans="1:18" ht="15">
      <c r="A15" s="9"/>
      <c r="B15" s="7"/>
      <c r="C15" s="19"/>
      <c r="D15" s="29"/>
      <c r="E15" s="29"/>
      <c r="F15" s="30"/>
      <c r="G15" s="7"/>
      <c r="H15" s="16"/>
      <c r="I15" s="16"/>
      <c r="J15" s="8"/>
      <c r="K15" s="8"/>
      <c r="L15" s="8"/>
      <c r="M15" s="8"/>
      <c r="N15" s="19"/>
      <c r="O15" s="8"/>
      <c r="P15" s="8"/>
      <c r="Q15" s="18"/>
      <c r="R15" s="8"/>
    </row>
    <row r="16" spans="1:18" ht="15" hidden="1">
      <c r="A16" s="9">
        <v>6</v>
      </c>
      <c r="B16" s="7"/>
      <c r="C16" s="19"/>
      <c r="D16" s="29"/>
      <c r="E16" s="29"/>
      <c r="F16" s="30"/>
      <c r="G16" s="7"/>
      <c r="H16" s="16"/>
      <c r="I16" s="16"/>
      <c r="J16" s="8"/>
      <c r="K16" s="8"/>
      <c r="L16" s="8"/>
      <c r="M16" s="8"/>
      <c r="N16" s="19"/>
      <c r="O16" s="8"/>
      <c r="P16" s="8"/>
      <c r="Q16" s="18"/>
      <c r="R16" s="8"/>
    </row>
    <row r="17" spans="1:18" ht="15" hidden="1">
      <c r="A17" s="9">
        <v>7</v>
      </c>
      <c r="B17" s="7"/>
      <c r="C17" s="19"/>
      <c r="D17" s="29"/>
      <c r="E17" s="7"/>
      <c r="F17" s="30"/>
      <c r="G17" s="7"/>
      <c r="H17" s="16"/>
      <c r="I17" s="16"/>
      <c r="J17" s="8"/>
      <c r="K17" s="8"/>
      <c r="L17" s="8"/>
      <c r="M17" s="8"/>
      <c r="N17" s="19"/>
      <c r="O17" s="8"/>
      <c r="P17" s="8"/>
      <c r="Q17" s="18"/>
      <c r="R17" s="8"/>
    </row>
    <row r="18" spans="1:18" ht="15" hidden="1">
      <c r="A18" s="9">
        <v>8</v>
      </c>
      <c r="B18" s="7"/>
      <c r="C18" s="19"/>
      <c r="D18" s="29"/>
      <c r="E18" s="29"/>
      <c r="F18" s="30"/>
      <c r="G18" s="7"/>
      <c r="H18" s="16"/>
      <c r="I18" s="16"/>
      <c r="J18" s="8"/>
      <c r="K18" s="8"/>
      <c r="L18" s="8"/>
      <c r="M18" s="8"/>
      <c r="N18" s="19"/>
      <c r="O18" s="8"/>
      <c r="P18" s="8"/>
      <c r="Q18" s="18"/>
      <c r="R18" s="8"/>
    </row>
    <row r="19" spans="1:18" ht="15" hidden="1">
      <c r="A19" s="9">
        <v>9</v>
      </c>
      <c r="B19" s="7"/>
      <c r="C19" s="19"/>
      <c r="D19" s="29"/>
      <c r="E19" s="29"/>
      <c r="F19" s="30"/>
      <c r="G19" s="7"/>
      <c r="H19" s="16"/>
      <c r="I19" s="16"/>
      <c r="J19" s="8"/>
      <c r="K19" s="8"/>
      <c r="L19" s="8"/>
      <c r="M19" s="8"/>
      <c r="N19" s="19"/>
      <c r="O19" s="8"/>
      <c r="P19" s="8"/>
      <c r="Q19" s="18"/>
      <c r="R19" s="8"/>
    </row>
    <row r="20" spans="1:18" ht="15" hidden="1">
      <c r="A20" s="9">
        <v>10</v>
      </c>
      <c r="B20" s="7"/>
      <c r="C20" s="19"/>
      <c r="D20" s="29"/>
      <c r="E20" s="29"/>
      <c r="F20" s="30"/>
      <c r="G20" s="7"/>
      <c r="H20" s="16"/>
      <c r="I20" s="16"/>
      <c r="J20" s="8"/>
      <c r="K20" s="8"/>
      <c r="L20" s="8"/>
      <c r="M20" s="8"/>
      <c r="N20" s="19"/>
      <c r="O20" s="8"/>
      <c r="P20" s="8"/>
      <c r="Q20" s="18"/>
      <c r="R20" s="8"/>
    </row>
    <row r="21" spans="1:18" ht="15" hidden="1">
      <c r="A21" s="9">
        <v>11</v>
      </c>
      <c r="B21" s="7"/>
      <c r="C21" s="19"/>
      <c r="D21" s="29"/>
      <c r="E21" s="29"/>
      <c r="F21" s="30"/>
      <c r="G21" s="7"/>
      <c r="H21" s="16"/>
      <c r="I21" s="16"/>
      <c r="J21" s="8"/>
      <c r="K21" s="8"/>
      <c r="L21" s="8"/>
      <c r="M21" s="8"/>
      <c r="N21" s="8"/>
      <c r="O21" s="8"/>
      <c r="P21" s="8"/>
      <c r="Q21" s="18"/>
      <c r="R21" s="8"/>
    </row>
    <row r="22" spans="1:18" ht="15" hidden="1">
      <c r="A22" s="9">
        <v>12</v>
      </c>
      <c r="B22" s="7"/>
      <c r="C22" s="19"/>
      <c r="D22" s="29"/>
      <c r="E22" s="7"/>
      <c r="F22" s="30"/>
      <c r="G22" s="7"/>
      <c r="H22" s="16"/>
      <c r="I22" s="16"/>
      <c r="J22" s="8"/>
      <c r="K22" s="8"/>
      <c r="L22" s="8"/>
      <c r="M22" s="8"/>
      <c r="N22" s="19"/>
      <c r="O22" s="8"/>
      <c r="P22" s="8"/>
      <c r="Q22" s="18"/>
      <c r="R22" s="8"/>
    </row>
    <row r="23" spans="1:18" ht="15" hidden="1">
      <c r="A23" s="9">
        <v>13</v>
      </c>
      <c r="B23" s="7"/>
      <c r="C23" s="19"/>
      <c r="D23" s="29"/>
      <c r="E23" s="7"/>
      <c r="F23" s="30"/>
      <c r="G23" s="9"/>
      <c r="H23" s="16"/>
      <c r="I23" s="16"/>
      <c r="J23" s="8"/>
      <c r="K23" s="8"/>
      <c r="L23" s="8"/>
      <c r="M23" s="8"/>
      <c r="N23" s="8"/>
      <c r="O23" s="8"/>
      <c r="P23" s="8"/>
      <c r="Q23" s="18"/>
      <c r="R23" s="8"/>
    </row>
    <row r="24" spans="1:18" ht="15" hidden="1">
      <c r="A24" s="9">
        <v>14</v>
      </c>
      <c r="B24" s="7"/>
      <c r="C24" s="19"/>
      <c r="D24" s="29"/>
      <c r="E24" s="29"/>
      <c r="F24" s="30"/>
      <c r="G24" s="7"/>
      <c r="H24" s="16"/>
      <c r="I24" s="16"/>
      <c r="J24" s="8"/>
      <c r="K24" s="8"/>
      <c r="L24" s="8"/>
      <c r="M24" s="8"/>
      <c r="N24" s="19"/>
      <c r="O24" s="8"/>
      <c r="P24" s="8"/>
      <c r="Q24" s="18"/>
      <c r="R24" s="8"/>
    </row>
    <row r="25" spans="1:18" ht="17.25" customHeight="1" hidden="1">
      <c r="A25" s="9">
        <v>15</v>
      </c>
      <c r="B25" s="7"/>
      <c r="C25" s="19"/>
      <c r="D25" s="29"/>
      <c r="E25" s="29"/>
      <c r="F25" s="31"/>
      <c r="G25" s="7"/>
      <c r="H25" s="16"/>
      <c r="I25" s="16"/>
      <c r="J25" s="8"/>
      <c r="K25" s="8"/>
      <c r="L25" s="8"/>
      <c r="M25" s="8"/>
      <c r="N25" s="19"/>
      <c r="O25" s="8"/>
      <c r="P25" s="8"/>
      <c r="Q25" s="18"/>
      <c r="R25" s="8"/>
    </row>
    <row r="26" spans="1:18" ht="15" hidden="1">
      <c r="A26" s="9">
        <v>16</v>
      </c>
      <c r="B26" s="7"/>
      <c r="C26" s="37"/>
      <c r="D26" s="29"/>
      <c r="E26" s="29"/>
      <c r="F26" s="30"/>
      <c r="G26" s="9"/>
      <c r="H26" s="16"/>
      <c r="I26" s="16"/>
      <c r="J26" s="8"/>
      <c r="K26" s="8"/>
      <c r="L26" s="8"/>
      <c r="M26" s="8"/>
      <c r="N26" s="8"/>
      <c r="O26" s="8"/>
      <c r="P26" s="8"/>
      <c r="Q26" s="18"/>
      <c r="R26" s="8"/>
    </row>
    <row r="27" spans="1:18" ht="15" hidden="1">
      <c r="A27" s="9">
        <v>17</v>
      </c>
      <c r="B27" s="7"/>
      <c r="C27" s="37"/>
      <c r="D27" s="29"/>
      <c r="E27" s="29"/>
      <c r="F27" s="36"/>
      <c r="G27" s="7"/>
      <c r="H27" s="16"/>
      <c r="I27" s="16"/>
      <c r="J27" s="8"/>
      <c r="K27" s="8"/>
      <c r="L27" s="8"/>
      <c r="M27" s="8"/>
      <c r="N27" s="19"/>
      <c r="O27" s="8"/>
      <c r="P27" s="8"/>
      <c r="Q27" s="18"/>
      <c r="R27" s="8"/>
    </row>
    <row r="28" spans="1:18" ht="15" hidden="1">
      <c r="A28" s="9">
        <v>18</v>
      </c>
      <c r="B28" s="7"/>
      <c r="C28" s="37"/>
      <c r="D28" s="29"/>
      <c r="E28" s="7"/>
      <c r="F28" s="30"/>
      <c r="G28" s="7"/>
      <c r="H28" s="16"/>
      <c r="I28" s="16"/>
      <c r="J28" s="8"/>
      <c r="K28" s="8"/>
      <c r="L28" s="8"/>
      <c r="M28" s="8"/>
      <c r="N28" s="8"/>
      <c r="O28" s="8"/>
      <c r="P28" s="8"/>
      <c r="Q28" s="18"/>
      <c r="R28" s="8"/>
    </row>
    <row r="29" spans="1:18" ht="15" hidden="1">
      <c r="A29" s="9">
        <v>19</v>
      </c>
      <c r="B29" s="7"/>
      <c r="C29" s="37"/>
      <c r="D29" s="29"/>
      <c r="E29" s="29"/>
      <c r="F29" s="30"/>
      <c r="G29" s="7"/>
      <c r="H29" s="16"/>
      <c r="I29" s="16"/>
      <c r="J29" s="8"/>
      <c r="K29" s="8"/>
      <c r="L29" s="8"/>
      <c r="M29" s="8"/>
      <c r="N29" s="8"/>
      <c r="O29" s="8"/>
      <c r="P29" s="8"/>
      <c r="Q29" s="18"/>
      <c r="R29" s="8"/>
    </row>
    <row r="30" spans="1:18" ht="15" hidden="1">
      <c r="A30" s="9">
        <v>20</v>
      </c>
      <c r="B30" s="7"/>
      <c r="C30" s="37"/>
      <c r="D30" s="29"/>
      <c r="E30" s="29"/>
      <c r="F30" s="30"/>
      <c r="G30" s="7"/>
      <c r="H30" s="16"/>
      <c r="I30" s="16"/>
      <c r="J30" s="8"/>
      <c r="K30" s="8"/>
      <c r="L30" s="8"/>
      <c r="M30" s="8"/>
      <c r="N30" s="8"/>
      <c r="O30" s="8"/>
      <c r="P30" s="8"/>
      <c r="Q30" s="18"/>
      <c r="R30" s="8"/>
    </row>
    <row r="31" spans="1:18" ht="15" hidden="1">
      <c r="A31" s="9">
        <v>21</v>
      </c>
      <c r="B31" s="7"/>
      <c r="C31" s="37"/>
      <c r="D31" s="29"/>
      <c r="E31" s="29"/>
      <c r="F31" s="30"/>
      <c r="G31" s="7"/>
      <c r="H31" s="16"/>
      <c r="I31" s="16"/>
      <c r="J31" s="8"/>
      <c r="K31" s="8"/>
      <c r="L31" s="8"/>
      <c r="M31" s="8"/>
      <c r="N31" s="8"/>
      <c r="O31" s="8"/>
      <c r="P31" s="8"/>
      <c r="Q31" s="18"/>
      <c r="R31" s="8"/>
    </row>
    <row r="32" spans="1:18" ht="15" hidden="1">
      <c r="A32" s="9">
        <v>22</v>
      </c>
      <c r="B32" s="7"/>
      <c r="C32" s="37"/>
      <c r="D32" s="29"/>
      <c r="E32" s="7"/>
      <c r="F32" s="30"/>
      <c r="G32" s="7"/>
      <c r="H32" s="16"/>
      <c r="I32" s="16"/>
      <c r="J32" s="8"/>
      <c r="K32" s="8"/>
      <c r="L32" s="8"/>
      <c r="M32" s="8"/>
      <c r="N32" s="8"/>
      <c r="O32" s="8"/>
      <c r="P32" s="8"/>
      <c r="Q32" s="18"/>
      <c r="R32" s="8"/>
    </row>
    <row r="33" spans="1:18" ht="15" hidden="1">
      <c r="A33" s="9">
        <v>23</v>
      </c>
      <c r="B33" s="7"/>
      <c r="C33" s="37"/>
      <c r="D33" s="29"/>
      <c r="E33" s="7"/>
      <c r="F33" s="30"/>
      <c r="G33" s="7"/>
      <c r="H33" s="16"/>
      <c r="I33" s="16"/>
      <c r="J33" s="8"/>
      <c r="K33" s="8"/>
      <c r="L33" s="8"/>
      <c r="M33" s="8"/>
      <c r="N33" s="8"/>
      <c r="O33" s="8"/>
      <c r="P33" s="8"/>
      <c r="Q33" s="18"/>
      <c r="R33" s="8"/>
    </row>
    <row r="34" spans="1:18" ht="15" hidden="1">
      <c r="A34" s="9">
        <v>24</v>
      </c>
      <c r="B34" s="7"/>
      <c r="C34" s="37"/>
      <c r="D34" s="29"/>
      <c r="E34" s="29"/>
      <c r="F34" s="30"/>
      <c r="G34" s="7"/>
      <c r="H34" s="16"/>
      <c r="I34" s="16"/>
      <c r="J34" s="8"/>
      <c r="K34" s="8"/>
      <c r="L34" s="8"/>
      <c r="M34" s="8"/>
      <c r="N34" s="19"/>
      <c r="O34" s="8"/>
      <c r="P34" s="8"/>
      <c r="Q34" s="18"/>
      <c r="R34" s="8"/>
    </row>
    <row r="35" spans="1:18" ht="15" hidden="1">
      <c r="A35" s="9">
        <v>25</v>
      </c>
      <c r="B35" s="7"/>
      <c r="C35" s="37"/>
      <c r="D35" s="29"/>
      <c r="E35" s="29"/>
      <c r="F35" s="30"/>
      <c r="G35" s="7"/>
      <c r="H35" s="16"/>
      <c r="I35" s="16"/>
      <c r="J35" s="8"/>
      <c r="K35" s="8"/>
      <c r="L35" s="8"/>
      <c r="M35" s="8"/>
      <c r="N35" s="8"/>
      <c r="O35" s="8"/>
      <c r="P35" s="8"/>
      <c r="Q35" s="18"/>
      <c r="R35" s="8"/>
    </row>
    <row r="36" spans="1:18" ht="15" hidden="1">
      <c r="A36" s="9">
        <v>26</v>
      </c>
      <c r="B36" s="7"/>
      <c r="C36" s="37"/>
      <c r="D36" s="29"/>
      <c r="E36" s="29"/>
      <c r="F36" s="30"/>
      <c r="G36" s="7"/>
      <c r="H36" s="16"/>
      <c r="I36" s="16"/>
      <c r="J36" s="8"/>
      <c r="K36" s="8"/>
      <c r="L36" s="8"/>
      <c r="M36" s="8"/>
      <c r="N36" s="8"/>
      <c r="O36" s="8"/>
      <c r="P36" s="8"/>
      <c r="Q36" s="18"/>
      <c r="R36" s="8"/>
    </row>
    <row r="37" spans="1:18" ht="15" hidden="1">
      <c r="A37" s="9">
        <v>27</v>
      </c>
      <c r="B37" s="7"/>
      <c r="C37" s="37"/>
      <c r="D37" s="29"/>
      <c r="E37" s="29"/>
      <c r="F37" s="30"/>
      <c r="G37" s="7"/>
      <c r="H37" s="16"/>
      <c r="I37" s="16"/>
      <c r="J37" s="8"/>
      <c r="K37" s="8"/>
      <c r="L37" s="8"/>
      <c r="M37" s="8"/>
      <c r="N37" s="8"/>
      <c r="O37" s="8"/>
      <c r="P37" s="8"/>
      <c r="Q37" s="18"/>
      <c r="R37" s="8"/>
    </row>
    <row r="38" spans="1:18" ht="15" hidden="1">
      <c r="A38" s="9">
        <v>28</v>
      </c>
      <c r="B38" s="7"/>
      <c r="C38" s="37"/>
      <c r="D38" s="29"/>
      <c r="E38" s="29"/>
      <c r="F38" s="36"/>
      <c r="G38" s="7"/>
      <c r="H38" s="16"/>
      <c r="I38" s="16"/>
      <c r="J38" s="8"/>
      <c r="K38" s="8"/>
      <c r="L38" s="8"/>
      <c r="M38" s="8"/>
      <c r="N38" s="8"/>
      <c r="O38" s="8"/>
      <c r="P38" s="8"/>
      <c r="Q38" s="18"/>
      <c r="R38" s="8"/>
    </row>
    <row r="39" spans="1:18" ht="15" hidden="1">
      <c r="A39" s="9">
        <v>29</v>
      </c>
      <c r="B39" s="7"/>
      <c r="C39" s="37"/>
      <c r="D39" s="29"/>
      <c r="E39" s="29"/>
      <c r="F39" s="36"/>
      <c r="G39" s="7"/>
      <c r="H39" s="16"/>
      <c r="I39" s="16"/>
      <c r="J39" s="8"/>
      <c r="K39" s="8"/>
      <c r="L39" s="8"/>
      <c r="M39" s="8"/>
      <c r="N39" s="8"/>
      <c r="O39" s="8"/>
      <c r="P39" s="8"/>
      <c r="Q39" s="18"/>
      <c r="R39" s="8"/>
    </row>
    <row r="40" spans="1:18" ht="15" hidden="1">
      <c r="A40" s="9">
        <v>30</v>
      </c>
      <c r="B40" s="7"/>
      <c r="C40" s="37"/>
      <c r="D40" s="29"/>
      <c r="E40" s="29"/>
      <c r="F40" s="36"/>
      <c r="G40" s="7"/>
      <c r="H40" s="16"/>
      <c r="I40" s="16"/>
      <c r="J40" s="8"/>
      <c r="K40" s="8"/>
      <c r="L40" s="8"/>
      <c r="M40" s="8"/>
      <c r="N40" s="8"/>
      <c r="O40" s="8"/>
      <c r="P40" s="8"/>
      <c r="Q40" s="18"/>
      <c r="R40" s="8"/>
    </row>
    <row r="41" spans="1:18" ht="15">
      <c r="A41" s="9"/>
      <c r="B41" s="7"/>
      <c r="C41" s="19"/>
      <c r="D41" s="7"/>
      <c r="E41" s="7"/>
      <c r="F41" s="11">
        <f>SUM(F11:F40)</f>
        <v>70812.8</v>
      </c>
      <c r="G41" s="12"/>
      <c r="H41" s="12"/>
      <c r="I41" s="12"/>
      <c r="J41" s="8"/>
      <c r="K41" s="8"/>
      <c r="L41" s="8"/>
      <c r="M41" s="8"/>
      <c r="N41" s="8"/>
      <c r="O41" s="8"/>
      <c r="P41" s="8"/>
      <c r="Q41" s="18" t="s">
        <v>33</v>
      </c>
      <c r="R41" s="8"/>
    </row>
    <row r="42" spans="1:18" s="20" customFormat="1" ht="15">
      <c r="A42" s="13"/>
      <c r="B42" s="13"/>
      <c r="C42" s="14"/>
      <c r="D42" s="13"/>
      <c r="E42" s="13"/>
      <c r="F42" s="15"/>
      <c r="J42" s="14"/>
      <c r="K42" s="14"/>
      <c r="L42" s="14"/>
      <c r="M42" s="14"/>
      <c r="N42" s="14"/>
      <c r="O42" s="14"/>
      <c r="P42" s="14"/>
      <c r="Q42" s="26"/>
      <c r="R42" s="14"/>
    </row>
    <row r="43" spans="1:18" s="20" customFormat="1" ht="15">
      <c r="A43" s="21" t="s">
        <v>2</v>
      </c>
      <c r="B43" s="21"/>
      <c r="C43" s="25"/>
      <c r="D43" s="21"/>
      <c r="E43" s="1" t="s">
        <v>3</v>
      </c>
      <c r="F43" s="13"/>
      <c r="J43" s="14"/>
      <c r="K43" s="14"/>
      <c r="L43" s="14"/>
      <c r="M43" s="14"/>
      <c r="N43" s="14"/>
      <c r="O43" s="14"/>
      <c r="P43" s="14"/>
      <c r="Q43" s="26"/>
      <c r="R43" s="14"/>
    </row>
    <row r="44" spans="1:5" ht="15">
      <c r="A44" s="22" t="s">
        <v>4</v>
      </c>
      <c r="E44" s="3" t="s">
        <v>5</v>
      </c>
    </row>
    <row r="45" spans="1:6" ht="15">
      <c r="A45" s="24" t="s">
        <v>6</v>
      </c>
      <c r="E45" s="2" t="s">
        <v>7</v>
      </c>
      <c r="F45" s="21"/>
    </row>
    <row r="46" ht="15"/>
    <row r="47" ht="15"/>
    <row r="48" ht="15"/>
    <row r="51" spans="1:18" s="20" customFormat="1" ht="15">
      <c r="A51" s="13"/>
      <c r="B51" s="13"/>
      <c r="C51" s="14"/>
      <c r="D51" s="13" t="s">
        <v>13</v>
      </c>
      <c r="E51" s="13"/>
      <c r="F51" s="13"/>
      <c r="J51" s="14"/>
      <c r="K51" s="14"/>
      <c r="L51" s="14"/>
      <c r="M51" s="14"/>
      <c r="N51" s="14"/>
      <c r="O51" s="14"/>
      <c r="P51" s="14"/>
      <c r="Q51" s="26"/>
      <c r="R51" s="14"/>
    </row>
  </sheetData>
  <protectedRanges>
    <protectedRange sqref="H11:Q40" name="Rango1"/>
    <protectedRange sqref="H41:R41" name="Rango1_1"/>
    <protectedRange sqref="R11:R40" name="Rango1_2"/>
  </protectedRanges>
  <dataValidations count="6">
    <dataValidation type="list" allowBlank="1" showInputMessage="1" showErrorMessage="1" sqref="R41">
      <formula1>Controles!$C$5:$C$14</formula1>
    </dataValidation>
    <dataValidation type="list" allowBlank="1" showInputMessage="1" showErrorMessage="1" sqref="R11:R40">
      <formula1>Controles!$F$5:$F$15</formula1>
    </dataValidation>
    <dataValidation type="list" allowBlank="1" showInputMessage="1" showErrorMessage="1" sqref="I11:I40">
      <formula1>Controles!$E$5:$E$15</formula1>
    </dataValidation>
    <dataValidation type="list" allowBlank="1" showInputMessage="1" showErrorMessage="1" sqref="H11:H40">
      <formula1>Controles!$D$5:$D$15</formula1>
    </dataValidation>
    <dataValidation type="list" allowBlank="1" showInputMessage="1" showErrorMessage="1" sqref="M11:M42">
      <formula1>Controles!$A$5:$A$8</formula1>
    </dataValidation>
    <dataValidation type="list" allowBlank="1" showInputMessage="1" showErrorMessage="1" sqref="O11:P42">
      <formula1>Controles!$B$5:$B$14</formula1>
    </dataValidation>
  </dataValidations>
  <printOptions horizontalCentered="1"/>
  <pageMargins left="0.31496062992125984" right="0.15748031496062992" top="0.15748031496062992" bottom="0.2755905511811024" header="0.15748031496062992" footer="0.2362204724409449"/>
  <pageSetup horizontalDpi="600" verticalDpi="600" orientation="landscape" scale="75" r:id="rId2"/>
  <headerFooter>
    <oddHeader xml:space="preserve">&amp;L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E6C60-45DC-406F-9C43-7A5C80DA2091}">
  <sheetPr>
    <tabColor rgb="FF00B050"/>
    <pageSetUpPr fitToPage="1"/>
  </sheetPr>
  <dimension ref="A9:R51"/>
  <sheetViews>
    <sheetView workbookViewId="0" topLeftCell="A1">
      <selection activeCell="B11" sqref="B11"/>
    </sheetView>
  </sheetViews>
  <sheetFormatPr defaultColWidth="11.421875" defaultRowHeight="15"/>
  <cols>
    <col min="1" max="1" width="3.8515625" style="13" customWidth="1"/>
    <col min="2" max="2" width="25.140625" style="13" bestFit="1" customWidth="1"/>
    <col min="3" max="3" width="17.140625" style="14" customWidth="1"/>
    <col min="4" max="4" width="63.00390625" style="13" customWidth="1"/>
    <col min="5" max="5" width="37.140625" style="13" customWidth="1"/>
    <col min="6" max="6" width="17.7109375" style="13" bestFit="1" customWidth="1"/>
    <col min="7" max="7" width="17.28125" style="20" customWidth="1"/>
    <col min="8" max="8" width="16.28125" style="20" customWidth="1"/>
    <col min="9" max="9" width="17.28125" style="20" customWidth="1"/>
    <col min="10" max="10" width="17.421875" style="14" customWidth="1"/>
    <col min="11" max="11" width="17.140625" style="14" customWidth="1"/>
    <col min="12" max="12" width="15.00390625" style="14" customWidth="1"/>
    <col min="13" max="14" width="11.421875" style="14" customWidth="1"/>
    <col min="15" max="16" width="19.421875" style="14" customWidth="1"/>
    <col min="17" max="17" width="35.140625" style="26" customWidth="1"/>
    <col min="18" max="18" width="41.00390625" style="14" customWidth="1"/>
    <col min="19" max="16384" width="11.421875" style="13" customWidth="1"/>
  </cols>
  <sheetData>
    <row r="1" ht="15"/>
    <row r="2" ht="15"/>
    <row r="3" ht="15"/>
    <row r="4" ht="15"/>
    <row r="5" ht="15"/>
    <row r="6" ht="15"/>
    <row r="7" ht="15"/>
    <row r="9" spans="1:11" ht="15">
      <c r="A9" s="46" t="s">
        <v>53</v>
      </c>
      <c r="B9" s="47"/>
      <c r="C9" s="47"/>
      <c r="D9" s="47"/>
      <c r="E9" s="47"/>
      <c r="F9" s="47"/>
      <c r="G9" s="47"/>
      <c r="H9" s="47"/>
      <c r="I9" s="47"/>
      <c r="J9" s="32"/>
      <c r="K9" s="32"/>
    </row>
    <row r="10" spans="1:18" ht="30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  <c r="H10" s="6" t="s">
        <v>43</v>
      </c>
      <c r="I10" s="6" t="s">
        <v>44</v>
      </c>
      <c r="J10" s="6" t="s">
        <v>16</v>
      </c>
      <c r="K10" s="6" t="s">
        <v>55</v>
      </c>
      <c r="L10" s="6" t="s">
        <v>17</v>
      </c>
      <c r="M10" s="6" t="s">
        <v>14</v>
      </c>
      <c r="N10" s="6" t="s">
        <v>15</v>
      </c>
      <c r="O10" s="6" t="s">
        <v>23</v>
      </c>
      <c r="P10" s="6" t="s">
        <v>56</v>
      </c>
      <c r="Q10" s="6" t="s">
        <v>31</v>
      </c>
      <c r="R10" s="6" t="s">
        <v>52</v>
      </c>
    </row>
    <row r="11" spans="1:18" ht="30">
      <c r="A11" s="9">
        <v>1</v>
      </c>
      <c r="B11" s="7" t="s">
        <v>71</v>
      </c>
      <c r="C11" s="19">
        <v>44592</v>
      </c>
      <c r="D11" s="29" t="s">
        <v>72</v>
      </c>
      <c r="E11" s="29" t="s">
        <v>75</v>
      </c>
      <c r="F11" s="30" t="s">
        <v>73</v>
      </c>
      <c r="G11" s="9" t="s">
        <v>73</v>
      </c>
      <c r="H11" s="16"/>
      <c r="I11" s="16"/>
      <c r="J11" s="8"/>
      <c r="K11" s="8"/>
      <c r="L11" s="8"/>
      <c r="M11" s="8"/>
      <c r="N11" s="19"/>
      <c r="O11" s="8"/>
      <c r="P11" s="8"/>
      <c r="Q11" s="18"/>
      <c r="R11" s="8"/>
    </row>
    <row r="12" spans="1:18" ht="15">
      <c r="A12" s="9"/>
      <c r="B12" s="7"/>
      <c r="C12" s="19"/>
      <c r="D12" s="29"/>
      <c r="E12" s="29"/>
      <c r="F12" s="30"/>
      <c r="G12" s="7"/>
      <c r="H12" s="16"/>
      <c r="I12" s="16"/>
      <c r="J12" s="8"/>
      <c r="K12" s="8"/>
      <c r="L12" s="8"/>
      <c r="M12" s="8"/>
      <c r="N12" s="19"/>
      <c r="O12" s="8"/>
      <c r="P12" s="8"/>
      <c r="Q12" s="18"/>
      <c r="R12" s="8"/>
    </row>
    <row r="13" spans="1:18" ht="15" hidden="1">
      <c r="A13" s="9">
        <v>3</v>
      </c>
      <c r="B13" s="7"/>
      <c r="C13" s="19"/>
      <c r="D13" s="29"/>
      <c r="E13" s="29"/>
      <c r="F13" s="30"/>
      <c r="G13" s="9"/>
      <c r="H13" s="16"/>
      <c r="I13" s="16"/>
      <c r="J13" s="8"/>
      <c r="K13" s="8"/>
      <c r="L13" s="8"/>
      <c r="M13" s="8"/>
      <c r="N13" s="19"/>
      <c r="O13" s="8"/>
      <c r="P13" s="8"/>
      <c r="Q13" s="18"/>
      <c r="R13" s="8"/>
    </row>
    <row r="14" spans="1:18" ht="15" hidden="1">
      <c r="A14" s="9">
        <v>4</v>
      </c>
      <c r="B14" s="7"/>
      <c r="C14" s="19"/>
      <c r="D14" s="29"/>
      <c r="E14" s="29"/>
      <c r="F14" s="30"/>
      <c r="G14" s="8"/>
      <c r="H14" s="16"/>
      <c r="I14" s="16"/>
      <c r="J14" s="8"/>
      <c r="K14" s="8"/>
      <c r="L14" s="8"/>
      <c r="M14" s="8"/>
      <c r="N14" s="19"/>
      <c r="O14" s="8"/>
      <c r="P14" s="8"/>
      <c r="Q14" s="18"/>
      <c r="R14" s="8"/>
    </row>
    <row r="15" spans="1:18" ht="15" hidden="1">
      <c r="A15" s="9">
        <v>5</v>
      </c>
      <c r="B15" s="7"/>
      <c r="C15" s="19"/>
      <c r="D15" s="29"/>
      <c r="E15" s="29"/>
      <c r="F15" s="30"/>
      <c r="G15" s="7"/>
      <c r="H15" s="16"/>
      <c r="I15" s="16"/>
      <c r="J15" s="8"/>
      <c r="K15" s="8"/>
      <c r="L15" s="8"/>
      <c r="M15" s="8"/>
      <c r="N15" s="19"/>
      <c r="O15" s="8"/>
      <c r="P15" s="8"/>
      <c r="Q15" s="18"/>
      <c r="R15" s="8"/>
    </row>
    <row r="16" spans="1:18" ht="15" hidden="1">
      <c r="A16" s="9">
        <v>6</v>
      </c>
      <c r="B16" s="7"/>
      <c r="C16" s="19"/>
      <c r="D16" s="29"/>
      <c r="E16" s="29"/>
      <c r="F16" s="10"/>
      <c r="G16" s="7"/>
      <c r="H16" s="16"/>
      <c r="I16" s="16"/>
      <c r="J16" s="8"/>
      <c r="K16" s="8"/>
      <c r="L16" s="8"/>
      <c r="M16" s="8"/>
      <c r="N16" s="19"/>
      <c r="O16" s="8"/>
      <c r="P16" s="8"/>
      <c r="Q16" s="18"/>
      <c r="R16" s="8"/>
    </row>
    <row r="17" spans="1:18" ht="15" hidden="1">
      <c r="A17" s="9">
        <v>7</v>
      </c>
      <c r="B17" s="7"/>
      <c r="C17" s="19"/>
      <c r="D17" s="29"/>
      <c r="E17" s="29"/>
      <c r="F17" s="36"/>
      <c r="G17" s="7"/>
      <c r="H17" s="16"/>
      <c r="I17" s="16"/>
      <c r="J17" s="8"/>
      <c r="K17" s="8"/>
      <c r="L17" s="8"/>
      <c r="M17" s="8"/>
      <c r="N17" s="19"/>
      <c r="O17" s="8"/>
      <c r="P17" s="8"/>
      <c r="Q17" s="18"/>
      <c r="R17" s="8"/>
    </row>
    <row r="18" spans="1:18" ht="15" hidden="1">
      <c r="A18" s="9">
        <v>8</v>
      </c>
      <c r="B18" s="7"/>
      <c r="C18" s="19"/>
      <c r="D18" s="29"/>
      <c r="E18" s="29"/>
      <c r="F18" s="36"/>
      <c r="G18" s="7"/>
      <c r="H18" s="16"/>
      <c r="I18" s="16"/>
      <c r="J18" s="8"/>
      <c r="K18" s="8"/>
      <c r="L18" s="8"/>
      <c r="M18" s="8"/>
      <c r="N18" s="19"/>
      <c r="O18" s="8"/>
      <c r="P18" s="8"/>
      <c r="Q18" s="18"/>
      <c r="R18" s="8"/>
    </row>
    <row r="19" spans="1:18" ht="15" hidden="1">
      <c r="A19" s="9">
        <v>9</v>
      </c>
      <c r="B19" s="7"/>
      <c r="C19" s="19"/>
      <c r="D19" s="29"/>
      <c r="E19" s="29"/>
      <c r="F19" s="30"/>
      <c r="G19" s="9"/>
      <c r="H19" s="16"/>
      <c r="I19" s="16"/>
      <c r="J19" s="8"/>
      <c r="K19" s="8"/>
      <c r="L19" s="8"/>
      <c r="M19" s="8"/>
      <c r="N19" s="19"/>
      <c r="O19" s="8"/>
      <c r="P19" s="8"/>
      <c r="Q19" s="18"/>
      <c r="R19" s="8"/>
    </row>
    <row r="20" spans="1:18" ht="15" hidden="1">
      <c r="A20" s="9">
        <v>10</v>
      </c>
      <c r="B20" s="7"/>
      <c r="C20" s="19"/>
      <c r="D20" s="29"/>
      <c r="E20" s="29"/>
      <c r="F20" s="30"/>
      <c r="G20" s="9"/>
      <c r="H20" s="16"/>
      <c r="I20" s="16"/>
      <c r="J20" s="8"/>
      <c r="K20" s="8"/>
      <c r="L20" s="8"/>
      <c r="M20" s="8"/>
      <c r="N20" s="19"/>
      <c r="O20" s="8"/>
      <c r="P20" s="8"/>
      <c r="Q20" s="18"/>
      <c r="R20" s="8"/>
    </row>
    <row r="21" spans="1:18" ht="15" hidden="1">
      <c r="A21" s="9">
        <v>11</v>
      </c>
      <c r="B21" s="7"/>
      <c r="C21" s="19"/>
      <c r="D21" s="29"/>
      <c r="E21" s="29"/>
      <c r="F21" s="41"/>
      <c r="G21" s="9"/>
      <c r="H21" s="16"/>
      <c r="I21" s="16"/>
      <c r="J21" s="8"/>
      <c r="K21" s="8"/>
      <c r="L21" s="8"/>
      <c r="M21" s="8"/>
      <c r="N21" s="19"/>
      <c r="O21" s="8"/>
      <c r="P21" s="8"/>
      <c r="Q21" s="18"/>
      <c r="R21" s="8"/>
    </row>
    <row r="22" spans="1:18" ht="15" hidden="1">
      <c r="A22" s="9">
        <v>12</v>
      </c>
      <c r="B22" s="7"/>
      <c r="C22" s="19"/>
      <c r="D22" s="29"/>
      <c r="E22" s="29"/>
      <c r="F22" s="36"/>
      <c r="G22" s="9"/>
      <c r="H22" s="16"/>
      <c r="I22" s="16"/>
      <c r="J22" s="8"/>
      <c r="K22" s="8"/>
      <c r="L22" s="8"/>
      <c r="M22" s="8"/>
      <c r="N22" s="19"/>
      <c r="O22" s="8"/>
      <c r="P22" s="8"/>
      <c r="Q22" s="18"/>
      <c r="R22" s="8"/>
    </row>
    <row r="23" spans="1:18" ht="15" hidden="1">
      <c r="A23" s="9">
        <v>13</v>
      </c>
      <c r="B23" s="7"/>
      <c r="C23" s="19"/>
      <c r="D23" s="29"/>
      <c r="E23" s="29"/>
      <c r="F23" s="30"/>
      <c r="G23" s="9"/>
      <c r="H23" s="16"/>
      <c r="I23" s="16"/>
      <c r="J23" s="8"/>
      <c r="K23" s="8"/>
      <c r="L23" s="8"/>
      <c r="M23" s="8"/>
      <c r="N23" s="19"/>
      <c r="O23" s="8"/>
      <c r="P23" s="8"/>
      <c r="Q23" s="18"/>
      <c r="R23" s="8"/>
    </row>
    <row r="24" spans="1:18" ht="15" hidden="1">
      <c r="A24" s="9">
        <v>14</v>
      </c>
      <c r="B24" s="7"/>
      <c r="C24" s="19"/>
      <c r="D24" s="29"/>
      <c r="E24" s="29"/>
      <c r="F24" s="38"/>
      <c r="G24" s="9"/>
      <c r="H24" s="16"/>
      <c r="I24" s="16"/>
      <c r="J24" s="8"/>
      <c r="K24" s="8"/>
      <c r="L24" s="8"/>
      <c r="M24" s="8"/>
      <c r="N24" s="19"/>
      <c r="O24" s="8"/>
      <c r="P24" s="8"/>
      <c r="Q24" s="18"/>
      <c r="R24" s="8"/>
    </row>
    <row r="25" spans="1:18" ht="15" hidden="1">
      <c r="A25" s="9">
        <v>15</v>
      </c>
      <c r="B25" s="7"/>
      <c r="C25" s="19"/>
      <c r="D25" s="29"/>
      <c r="E25" s="29"/>
      <c r="F25" s="39"/>
      <c r="G25" s="40"/>
      <c r="H25" s="16"/>
      <c r="I25" s="16"/>
      <c r="J25" s="8"/>
      <c r="K25" s="8"/>
      <c r="L25" s="8"/>
      <c r="M25" s="8"/>
      <c r="N25" s="19"/>
      <c r="O25" s="8"/>
      <c r="P25" s="8"/>
      <c r="Q25" s="18"/>
      <c r="R25" s="8"/>
    </row>
    <row r="26" spans="1:18" ht="15" hidden="1">
      <c r="A26" s="9">
        <v>16</v>
      </c>
      <c r="B26" s="7"/>
      <c r="C26" s="19"/>
      <c r="D26" s="29"/>
      <c r="E26" s="29"/>
      <c r="F26" s="30"/>
      <c r="G26" s="9"/>
      <c r="H26" s="16"/>
      <c r="I26" s="16"/>
      <c r="J26" s="8"/>
      <c r="K26" s="8"/>
      <c r="L26" s="8"/>
      <c r="M26" s="8"/>
      <c r="N26" s="19"/>
      <c r="O26" s="8"/>
      <c r="P26" s="8"/>
      <c r="Q26" s="18"/>
      <c r="R26" s="8"/>
    </row>
    <row r="27" spans="1:18" ht="15" hidden="1">
      <c r="A27" s="9">
        <v>17</v>
      </c>
      <c r="B27" s="7"/>
      <c r="C27" s="19"/>
      <c r="D27" s="29"/>
      <c r="E27" s="29"/>
      <c r="F27" s="30"/>
      <c r="G27" s="7"/>
      <c r="H27" s="16"/>
      <c r="I27" s="16"/>
      <c r="J27" s="8"/>
      <c r="K27" s="8"/>
      <c r="L27" s="8"/>
      <c r="M27" s="8"/>
      <c r="N27" s="19"/>
      <c r="O27" s="8"/>
      <c r="P27" s="8"/>
      <c r="Q27" s="18"/>
      <c r="R27" s="8"/>
    </row>
    <row r="28" spans="1:18" ht="15" hidden="1">
      <c r="A28" s="9">
        <v>18</v>
      </c>
      <c r="B28" s="7"/>
      <c r="C28" s="19"/>
      <c r="D28" s="29"/>
      <c r="E28" s="29"/>
      <c r="F28" s="30"/>
      <c r="G28" s="7"/>
      <c r="H28" s="16"/>
      <c r="I28" s="16"/>
      <c r="J28" s="8"/>
      <c r="K28" s="8"/>
      <c r="L28" s="8"/>
      <c r="M28" s="8"/>
      <c r="N28" s="19"/>
      <c r="O28" s="8"/>
      <c r="P28" s="8"/>
      <c r="Q28" s="18"/>
      <c r="R28" s="8"/>
    </row>
    <row r="29" spans="1:18" ht="15" hidden="1">
      <c r="A29" s="9">
        <v>19</v>
      </c>
      <c r="B29" s="7"/>
      <c r="C29" s="19"/>
      <c r="D29" s="29"/>
      <c r="E29" s="29"/>
      <c r="F29" s="30"/>
      <c r="G29" s="7"/>
      <c r="H29" s="16"/>
      <c r="I29" s="16"/>
      <c r="J29" s="8"/>
      <c r="K29" s="8"/>
      <c r="L29" s="8"/>
      <c r="M29" s="8"/>
      <c r="N29" s="19"/>
      <c r="O29" s="8"/>
      <c r="P29" s="8"/>
      <c r="Q29" s="18"/>
      <c r="R29" s="8"/>
    </row>
    <row r="30" spans="1:18" ht="15" hidden="1">
      <c r="A30" s="9">
        <v>20</v>
      </c>
      <c r="B30" s="7"/>
      <c r="C30" s="19"/>
      <c r="D30" s="29"/>
      <c r="E30" s="29"/>
      <c r="F30" s="30"/>
      <c r="G30" s="7"/>
      <c r="H30" s="16"/>
      <c r="I30" s="16"/>
      <c r="J30" s="8"/>
      <c r="K30" s="8"/>
      <c r="L30" s="8"/>
      <c r="M30" s="8"/>
      <c r="N30" s="19"/>
      <c r="O30" s="8"/>
      <c r="P30" s="8"/>
      <c r="Q30" s="18"/>
      <c r="R30" s="8"/>
    </row>
    <row r="31" spans="1:18" ht="15" hidden="1">
      <c r="A31" s="9">
        <v>21</v>
      </c>
      <c r="B31" s="7"/>
      <c r="C31" s="19"/>
      <c r="D31" s="29"/>
      <c r="E31" s="29"/>
      <c r="F31" s="30"/>
      <c r="G31" s="7"/>
      <c r="H31" s="16"/>
      <c r="I31" s="16"/>
      <c r="J31" s="8"/>
      <c r="K31" s="8"/>
      <c r="L31" s="8"/>
      <c r="M31" s="8"/>
      <c r="N31" s="19"/>
      <c r="O31" s="8"/>
      <c r="P31" s="8"/>
      <c r="Q31" s="18"/>
      <c r="R31" s="8"/>
    </row>
    <row r="32" spans="1:18" ht="15" hidden="1">
      <c r="A32" s="9">
        <v>22</v>
      </c>
      <c r="B32" s="7"/>
      <c r="C32" s="19"/>
      <c r="D32" s="29"/>
      <c r="E32" s="29"/>
      <c r="F32" s="30"/>
      <c r="G32" s="7"/>
      <c r="H32" s="16"/>
      <c r="I32" s="16"/>
      <c r="J32" s="8"/>
      <c r="K32" s="8"/>
      <c r="L32" s="8"/>
      <c r="M32" s="8"/>
      <c r="N32" s="19"/>
      <c r="O32" s="8"/>
      <c r="P32" s="8"/>
      <c r="Q32" s="18"/>
      <c r="R32" s="8"/>
    </row>
    <row r="33" spans="1:18" ht="15" hidden="1">
      <c r="A33" s="9">
        <v>23</v>
      </c>
      <c r="B33" s="7"/>
      <c r="C33" s="19"/>
      <c r="D33" s="29"/>
      <c r="E33" s="29"/>
      <c r="F33" s="30"/>
      <c r="G33" s="8"/>
      <c r="H33" s="16"/>
      <c r="I33" s="16"/>
      <c r="J33" s="8"/>
      <c r="K33" s="8"/>
      <c r="L33" s="8"/>
      <c r="M33" s="8"/>
      <c r="N33" s="19"/>
      <c r="O33" s="8"/>
      <c r="P33" s="8"/>
      <c r="Q33" s="18"/>
      <c r="R33" s="8"/>
    </row>
    <row r="34" spans="1:18" ht="15" hidden="1">
      <c r="A34" s="9">
        <v>24</v>
      </c>
      <c r="B34" s="7"/>
      <c r="C34" s="19"/>
      <c r="D34" s="29"/>
      <c r="E34" s="29"/>
      <c r="F34" s="30"/>
      <c r="G34" s="7"/>
      <c r="H34" s="16"/>
      <c r="I34" s="16"/>
      <c r="J34" s="8"/>
      <c r="K34" s="8"/>
      <c r="L34" s="8"/>
      <c r="M34" s="8"/>
      <c r="N34" s="8"/>
      <c r="O34" s="8"/>
      <c r="P34" s="8"/>
      <c r="Q34" s="18"/>
      <c r="R34" s="8"/>
    </row>
    <row r="35" spans="1:18" ht="15" hidden="1">
      <c r="A35" s="9">
        <v>25</v>
      </c>
      <c r="B35" s="7"/>
      <c r="C35" s="19"/>
      <c r="D35" s="29"/>
      <c r="E35" s="29"/>
      <c r="F35" s="31"/>
      <c r="G35" s="9"/>
      <c r="H35" s="16"/>
      <c r="I35" s="16"/>
      <c r="J35" s="8"/>
      <c r="K35" s="8"/>
      <c r="L35" s="8"/>
      <c r="M35" s="8"/>
      <c r="N35" s="8"/>
      <c r="O35" s="8"/>
      <c r="P35" s="8"/>
      <c r="Q35" s="18"/>
      <c r="R35" s="8"/>
    </row>
    <row r="36" spans="1:18" ht="15" hidden="1">
      <c r="A36" s="9">
        <v>26</v>
      </c>
      <c r="B36" s="7"/>
      <c r="C36" s="19"/>
      <c r="D36" s="29"/>
      <c r="E36" s="29"/>
      <c r="F36" s="31"/>
      <c r="G36" s="9"/>
      <c r="H36" s="16"/>
      <c r="I36" s="16"/>
      <c r="J36" s="8"/>
      <c r="K36" s="8"/>
      <c r="L36" s="8"/>
      <c r="M36" s="8"/>
      <c r="N36" s="8"/>
      <c r="O36" s="8"/>
      <c r="P36" s="8"/>
      <c r="Q36" s="18"/>
      <c r="R36" s="8"/>
    </row>
    <row r="37" spans="1:18" ht="15" hidden="1">
      <c r="A37" s="9">
        <v>27</v>
      </c>
      <c r="B37" s="7"/>
      <c r="C37" s="19"/>
      <c r="D37" s="29"/>
      <c r="E37" s="29"/>
      <c r="F37" s="31"/>
      <c r="G37" s="7"/>
      <c r="H37" s="16"/>
      <c r="I37" s="16"/>
      <c r="J37" s="8"/>
      <c r="K37" s="8"/>
      <c r="L37" s="8"/>
      <c r="M37" s="8"/>
      <c r="N37" s="19"/>
      <c r="O37" s="8"/>
      <c r="P37" s="8"/>
      <c r="Q37" s="18"/>
      <c r="R37" s="8"/>
    </row>
    <row r="38" spans="1:18" ht="15">
      <c r="A38" s="7"/>
      <c r="B38" s="7"/>
      <c r="C38" s="19"/>
      <c r="D38" s="7"/>
      <c r="E38" s="7"/>
      <c r="F38" s="11">
        <f>SUM(F11:F37)</f>
        <v>0</v>
      </c>
      <c r="G38" s="12"/>
      <c r="H38" s="12"/>
      <c r="I38" s="12"/>
      <c r="J38" s="8"/>
      <c r="K38" s="8"/>
      <c r="L38" s="8"/>
      <c r="M38" s="8"/>
      <c r="N38" s="8"/>
      <c r="O38" s="8"/>
      <c r="P38" s="8"/>
      <c r="Q38" s="18"/>
      <c r="R38" s="8"/>
    </row>
    <row r="39" ht="15">
      <c r="F39" s="15"/>
    </row>
    <row r="40" spans="1:18" s="20" customFormat="1" ht="15">
      <c r="A40" s="13"/>
      <c r="B40" s="13"/>
      <c r="C40" s="14"/>
      <c r="D40" s="13"/>
      <c r="E40" s="13"/>
      <c r="F40" s="15"/>
      <c r="J40" s="14"/>
      <c r="K40" s="14"/>
      <c r="L40" s="14"/>
      <c r="M40" s="14"/>
      <c r="N40" s="14"/>
      <c r="O40" s="14"/>
      <c r="P40" s="14"/>
      <c r="Q40" s="26"/>
      <c r="R40" s="14"/>
    </row>
    <row r="41" spans="1:5" ht="15">
      <c r="A41" s="21" t="s">
        <v>2</v>
      </c>
      <c r="E41" s="1" t="s">
        <v>3</v>
      </c>
    </row>
    <row r="42" spans="1:5" ht="15">
      <c r="A42" s="22" t="s">
        <v>4</v>
      </c>
      <c r="B42" s="22"/>
      <c r="C42" s="23"/>
      <c r="D42" s="21"/>
      <c r="E42" s="3" t="s">
        <v>5</v>
      </c>
    </row>
    <row r="43" spans="1:6" ht="15">
      <c r="A43" s="24" t="s">
        <v>6</v>
      </c>
      <c r="B43" s="21"/>
      <c r="C43" s="25"/>
      <c r="D43" s="21"/>
      <c r="E43" s="2" t="s">
        <v>7</v>
      </c>
      <c r="F43" s="21"/>
    </row>
    <row r="44" ht="15"/>
    <row r="45" ht="15"/>
    <row r="46" ht="15"/>
    <row r="51" ht="15">
      <c r="D51" s="13" t="s">
        <v>13</v>
      </c>
    </row>
  </sheetData>
  <protectedRanges>
    <protectedRange sqref="J37:P38 J11:R36 H11:I38" name="Rango1"/>
  </protectedRanges>
  <mergeCells count="1">
    <mergeCell ref="A9:I9"/>
  </mergeCells>
  <dataValidations count="5">
    <dataValidation type="list" allowBlank="1" showInputMessage="1" showErrorMessage="1" sqref="R11:R36">
      <formula1>Controles!$F$5:$F$15</formula1>
    </dataValidation>
    <dataValidation type="list" allowBlank="1" showInputMessage="1" showErrorMessage="1" sqref="M11:M40">
      <formula1>Controles!$A$5:$A$8</formula1>
    </dataValidation>
    <dataValidation type="list" allowBlank="1" showInputMessage="1" showErrorMessage="1" sqref="O11:P40">
      <formula1>Controles!$B$5:$B$14</formula1>
    </dataValidation>
    <dataValidation type="list" allowBlank="1" showInputMessage="1" showErrorMessage="1" sqref="H11:H37">
      <formula1>Controles!$D$5:$D$15</formula1>
    </dataValidation>
    <dataValidation type="list" allowBlank="1" showInputMessage="1" showErrorMessage="1" sqref="I11:I37">
      <formula1>Controles!$E$5:$E$15</formula1>
    </dataValidation>
  </dataValidations>
  <printOptions horizontalCentered="1"/>
  <pageMargins left="0.3" right="0.15748031496062992" top="0.32" bottom="0.1968503937007874" header="0.31496062992125984" footer="0.31496062992125984"/>
  <pageSetup fitToHeight="1" fitToWidth="1" horizontalDpi="600" verticalDpi="600" orientation="landscape" scale="70" r:id="rId2"/>
  <headerFooter>
    <oddHeader xml:space="preserve">&amp;L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D2AA9-187C-4B46-A3D6-DD7CB7D1EF53}">
  <sheetPr>
    <tabColor rgb="FF00B050"/>
    <pageSetUpPr fitToPage="1"/>
  </sheetPr>
  <dimension ref="A9:R29"/>
  <sheetViews>
    <sheetView workbookViewId="0" topLeftCell="F7">
      <selection activeCell="L23" sqref="L23"/>
    </sheetView>
  </sheetViews>
  <sheetFormatPr defaultColWidth="11.421875" defaultRowHeight="15"/>
  <cols>
    <col min="1" max="1" width="3.8515625" style="13" customWidth="1"/>
    <col min="2" max="2" width="22.28125" style="13" customWidth="1"/>
    <col min="3" max="3" width="15.8515625" style="14" customWidth="1"/>
    <col min="4" max="4" width="59.421875" style="13" customWidth="1"/>
    <col min="5" max="5" width="39.140625" style="13" customWidth="1"/>
    <col min="6" max="6" width="16.7109375" style="13" bestFit="1" customWidth="1"/>
    <col min="7" max="7" width="17.8515625" style="20" customWidth="1"/>
    <col min="8" max="8" width="16.28125" style="20" customWidth="1"/>
    <col min="9" max="9" width="17.28125" style="20" customWidth="1"/>
    <col min="10" max="10" width="14.8515625" style="14" customWidth="1"/>
    <col min="11" max="11" width="18.140625" style="14" customWidth="1"/>
    <col min="12" max="12" width="12.8515625" style="14" customWidth="1"/>
    <col min="13" max="13" width="11.421875" style="14" customWidth="1"/>
    <col min="14" max="14" width="16.7109375" style="14" customWidth="1"/>
    <col min="15" max="16" width="19.421875" style="14" customWidth="1"/>
    <col min="17" max="17" width="41.28125" style="26" customWidth="1"/>
    <col min="18" max="18" width="41.00390625" style="14" customWidth="1"/>
    <col min="19" max="16384" width="11.421875" style="13" customWidth="1"/>
  </cols>
  <sheetData>
    <row r="1" ht="15"/>
    <row r="2" ht="15"/>
    <row r="3" ht="15"/>
    <row r="4" ht="15"/>
    <row r="5" ht="15"/>
    <row r="6" ht="15"/>
    <row r="7" ht="15"/>
    <row r="8" ht="15"/>
    <row r="9" spans="1:11" ht="15">
      <c r="A9" s="35" t="s">
        <v>83</v>
      </c>
      <c r="B9" s="34"/>
      <c r="C9" s="34"/>
      <c r="D9" s="34"/>
      <c r="E9" s="34"/>
      <c r="F9" s="34"/>
      <c r="G9" s="34"/>
      <c r="H9" s="34"/>
      <c r="I9" s="34"/>
      <c r="J9" s="32"/>
      <c r="K9" s="32"/>
    </row>
    <row r="10" spans="1:18" ht="45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  <c r="H10" s="6" t="s">
        <v>43</v>
      </c>
      <c r="I10" s="6" t="s">
        <v>44</v>
      </c>
      <c r="J10" s="6" t="s">
        <v>16</v>
      </c>
      <c r="K10" s="6" t="s">
        <v>55</v>
      </c>
      <c r="L10" s="6" t="s">
        <v>17</v>
      </c>
      <c r="M10" s="6" t="s">
        <v>14</v>
      </c>
      <c r="N10" s="6" t="s">
        <v>15</v>
      </c>
      <c r="O10" s="6" t="s">
        <v>23</v>
      </c>
      <c r="P10" s="6" t="s">
        <v>56</v>
      </c>
      <c r="Q10" s="6" t="s">
        <v>31</v>
      </c>
      <c r="R10" s="6" t="s">
        <v>52</v>
      </c>
    </row>
    <row r="11" spans="1:18" ht="23.25" customHeight="1">
      <c r="A11" s="9">
        <v>1</v>
      </c>
      <c r="B11" s="7" t="s">
        <v>84</v>
      </c>
      <c r="C11" s="19">
        <v>44652</v>
      </c>
      <c r="D11" s="29" t="s">
        <v>116</v>
      </c>
      <c r="E11" s="29" t="s">
        <v>75</v>
      </c>
      <c r="F11" s="36">
        <v>0</v>
      </c>
      <c r="G11" s="9" t="s">
        <v>73</v>
      </c>
      <c r="H11" s="16" t="s">
        <v>19</v>
      </c>
      <c r="I11" s="16" t="s">
        <v>20</v>
      </c>
      <c r="J11" s="8"/>
      <c r="K11" s="8"/>
      <c r="L11" s="8"/>
      <c r="M11" s="8"/>
      <c r="N11" s="19"/>
      <c r="O11" s="8"/>
      <c r="P11" s="19"/>
      <c r="Q11" s="18"/>
      <c r="R11" s="8"/>
    </row>
    <row r="12" spans="1:18" ht="31.5" customHeight="1">
      <c r="A12" s="9">
        <v>2</v>
      </c>
      <c r="B12" s="7" t="s">
        <v>85</v>
      </c>
      <c r="C12" s="19">
        <v>44657</v>
      </c>
      <c r="D12" s="29" t="s">
        <v>86</v>
      </c>
      <c r="E12" s="29" t="s">
        <v>87</v>
      </c>
      <c r="F12" s="30">
        <v>126614</v>
      </c>
      <c r="G12" s="8" t="s">
        <v>88</v>
      </c>
      <c r="H12" s="16" t="s">
        <v>19</v>
      </c>
      <c r="I12" s="16" t="s">
        <v>20</v>
      </c>
      <c r="J12" s="8">
        <v>102639911</v>
      </c>
      <c r="K12" s="8" t="s">
        <v>120</v>
      </c>
      <c r="L12" s="8">
        <v>5451</v>
      </c>
      <c r="M12" s="8" t="s">
        <v>18</v>
      </c>
      <c r="N12" s="19">
        <v>44699</v>
      </c>
      <c r="O12" s="8" t="s">
        <v>25</v>
      </c>
      <c r="P12" s="19" t="s">
        <v>118</v>
      </c>
      <c r="Q12" s="18"/>
      <c r="R12" s="8"/>
    </row>
    <row r="13" spans="1:18" ht="30">
      <c r="A13" s="9">
        <v>3</v>
      </c>
      <c r="B13" s="7" t="s">
        <v>89</v>
      </c>
      <c r="C13" s="19">
        <v>44657.66736111111</v>
      </c>
      <c r="D13" s="29" t="s">
        <v>90</v>
      </c>
      <c r="E13" s="29" t="s">
        <v>91</v>
      </c>
      <c r="F13" s="30">
        <v>12924.78</v>
      </c>
      <c r="G13" s="8" t="s">
        <v>92</v>
      </c>
      <c r="H13" s="16" t="s">
        <v>19</v>
      </c>
      <c r="I13" s="16" t="s">
        <v>20</v>
      </c>
      <c r="J13" s="8">
        <v>130014965</v>
      </c>
      <c r="K13" s="8" t="s">
        <v>119</v>
      </c>
      <c r="L13" s="8">
        <v>13961</v>
      </c>
      <c r="M13" s="8" t="s">
        <v>18</v>
      </c>
      <c r="N13" s="19">
        <v>44826</v>
      </c>
      <c r="O13" s="8" t="s">
        <v>25</v>
      </c>
      <c r="P13" s="19" t="s">
        <v>118</v>
      </c>
      <c r="Q13" s="18"/>
      <c r="R13" s="8" t="s">
        <v>47</v>
      </c>
    </row>
    <row r="14" spans="1:18" ht="30">
      <c r="A14" s="9">
        <v>4</v>
      </c>
      <c r="B14" s="7" t="s">
        <v>93</v>
      </c>
      <c r="C14" s="19">
        <v>44658.709027777775</v>
      </c>
      <c r="D14" s="29" t="s">
        <v>115</v>
      </c>
      <c r="E14" s="7" t="s">
        <v>87</v>
      </c>
      <c r="F14" s="10">
        <v>123900</v>
      </c>
      <c r="G14" s="7" t="s">
        <v>94</v>
      </c>
      <c r="H14" s="16" t="s">
        <v>19</v>
      </c>
      <c r="I14" s="16" t="s">
        <v>20</v>
      </c>
      <c r="J14" s="8">
        <v>102639911</v>
      </c>
      <c r="K14" s="8" t="s">
        <v>120</v>
      </c>
      <c r="L14" s="8">
        <v>5456</v>
      </c>
      <c r="M14" s="8" t="s">
        <v>18</v>
      </c>
      <c r="N14" s="19">
        <v>44691</v>
      </c>
      <c r="O14" s="8" t="s">
        <v>25</v>
      </c>
      <c r="P14" s="19"/>
      <c r="Q14" s="18"/>
      <c r="R14" s="8"/>
    </row>
    <row r="15" spans="1:18" ht="30">
      <c r="A15" s="9">
        <v>5</v>
      </c>
      <c r="B15" s="7" t="s">
        <v>95</v>
      </c>
      <c r="C15" s="19">
        <v>44670</v>
      </c>
      <c r="D15" s="29" t="s">
        <v>96</v>
      </c>
      <c r="E15" s="29" t="s">
        <v>97</v>
      </c>
      <c r="F15" s="30">
        <v>179360</v>
      </c>
      <c r="G15" s="7" t="s">
        <v>98</v>
      </c>
      <c r="H15" s="16" t="s">
        <v>19</v>
      </c>
      <c r="I15" s="16" t="s">
        <v>20</v>
      </c>
      <c r="J15" s="43" t="s">
        <v>121</v>
      </c>
      <c r="K15" s="8" t="s">
        <v>137</v>
      </c>
      <c r="L15" s="8">
        <v>8865</v>
      </c>
      <c r="M15" s="8" t="s">
        <v>18</v>
      </c>
      <c r="N15" s="19">
        <v>44754</v>
      </c>
      <c r="O15" s="8" t="s">
        <v>25</v>
      </c>
      <c r="P15" s="19">
        <v>44895</v>
      </c>
      <c r="Q15" s="18"/>
      <c r="R15" s="8"/>
    </row>
    <row r="16" spans="1:18" ht="35.25" customHeight="1">
      <c r="A16" s="9">
        <v>6</v>
      </c>
      <c r="B16" s="7" t="s">
        <v>99</v>
      </c>
      <c r="C16" s="19">
        <v>44672</v>
      </c>
      <c r="D16" s="29" t="s">
        <v>100</v>
      </c>
      <c r="E16" s="29" t="s">
        <v>126</v>
      </c>
      <c r="F16" s="30">
        <v>8504.92</v>
      </c>
      <c r="G16" s="7" t="s">
        <v>127</v>
      </c>
      <c r="H16" s="16" t="s">
        <v>19</v>
      </c>
      <c r="I16" s="16" t="s">
        <v>20</v>
      </c>
      <c r="J16" s="8">
        <v>131916996</v>
      </c>
      <c r="K16" s="14" t="s">
        <v>134</v>
      </c>
      <c r="L16" s="8">
        <v>7741</v>
      </c>
      <c r="M16" s="8" t="s">
        <v>18</v>
      </c>
      <c r="N16" s="19">
        <v>44747</v>
      </c>
      <c r="O16" s="8" t="s">
        <v>25</v>
      </c>
      <c r="P16" s="44">
        <v>44784</v>
      </c>
      <c r="Q16" s="18"/>
      <c r="R16" s="8"/>
    </row>
    <row r="17" spans="1:18" ht="35.25" customHeight="1">
      <c r="A17" s="9">
        <v>7</v>
      </c>
      <c r="B17" s="7" t="s">
        <v>101</v>
      </c>
      <c r="C17" s="19">
        <v>44672</v>
      </c>
      <c r="D17" s="29" t="s">
        <v>102</v>
      </c>
      <c r="E17" s="7" t="s">
        <v>103</v>
      </c>
      <c r="F17" s="30">
        <v>97350</v>
      </c>
      <c r="G17" s="7" t="s">
        <v>104</v>
      </c>
      <c r="H17" s="16" t="s">
        <v>18</v>
      </c>
      <c r="I17" s="16" t="s">
        <v>20</v>
      </c>
      <c r="J17" s="8">
        <v>131310354</v>
      </c>
      <c r="K17" s="8" t="s">
        <v>122</v>
      </c>
      <c r="L17" s="8">
        <v>7049</v>
      </c>
      <c r="M17" s="8" t="s">
        <v>18</v>
      </c>
      <c r="N17" s="19">
        <v>44726</v>
      </c>
      <c r="O17" s="8" t="s">
        <v>25</v>
      </c>
      <c r="P17" s="19">
        <v>44853</v>
      </c>
      <c r="Q17" s="18"/>
      <c r="R17" s="8"/>
    </row>
    <row r="18" spans="1:18" ht="30">
      <c r="A18" s="9">
        <v>8</v>
      </c>
      <c r="B18" s="7" t="s">
        <v>105</v>
      </c>
      <c r="C18" s="19">
        <v>44676.53472222222</v>
      </c>
      <c r="D18" s="29" t="s">
        <v>117</v>
      </c>
      <c r="E18" s="29" t="s">
        <v>103</v>
      </c>
      <c r="F18" s="30">
        <v>7021</v>
      </c>
      <c r="G18" s="7" t="s">
        <v>106</v>
      </c>
      <c r="H18" s="16" t="s">
        <v>18</v>
      </c>
      <c r="I18" s="16" t="s">
        <v>20</v>
      </c>
      <c r="J18" s="8">
        <v>131310354</v>
      </c>
      <c r="K18" s="8" t="s">
        <v>124</v>
      </c>
      <c r="L18" s="8">
        <v>7061</v>
      </c>
      <c r="M18" s="8" t="s">
        <v>18</v>
      </c>
      <c r="N18" s="19">
        <v>44726</v>
      </c>
      <c r="O18" s="8" t="s">
        <v>25</v>
      </c>
      <c r="P18" s="8" t="s">
        <v>123</v>
      </c>
      <c r="Q18" s="18"/>
      <c r="R18" s="8"/>
    </row>
    <row r="19" spans="1:18" ht="30">
      <c r="A19" s="9">
        <v>9</v>
      </c>
      <c r="B19" s="7" t="s">
        <v>107</v>
      </c>
      <c r="C19" s="19">
        <v>44676</v>
      </c>
      <c r="D19" s="29" t="s">
        <v>108</v>
      </c>
      <c r="E19" s="29" t="s">
        <v>109</v>
      </c>
      <c r="F19" s="30">
        <v>83426</v>
      </c>
      <c r="G19" s="7" t="s">
        <v>110</v>
      </c>
      <c r="H19" s="16" t="s">
        <v>18</v>
      </c>
      <c r="I19" s="16" t="s">
        <v>20</v>
      </c>
      <c r="J19" s="8">
        <v>130271747</v>
      </c>
      <c r="K19" s="8" t="s">
        <v>125</v>
      </c>
      <c r="L19" s="8">
        <v>7929</v>
      </c>
      <c r="M19" s="8" t="s">
        <v>18</v>
      </c>
      <c r="N19" s="19">
        <v>44750</v>
      </c>
      <c r="O19" s="8" t="s">
        <v>25</v>
      </c>
      <c r="P19" s="19">
        <v>44865</v>
      </c>
      <c r="Q19" s="18"/>
      <c r="R19" s="8"/>
    </row>
    <row r="20" spans="1:18" ht="30">
      <c r="A20" s="9">
        <v>10</v>
      </c>
      <c r="B20" s="7" t="s">
        <v>111</v>
      </c>
      <c r="C20" s="19">
        <v>44679</v>
      </c>
      <c r="D20" s="29" t="s">
        <v>113</v>
      </c>
      <c r="E20" s="29" t="s">
        <v>128</v>
      </c>
      <c r="F20" s="36">
        <v>4000</v>
      </c>
      <c r="G20" s="7" t="s">
        <v>129</v>
      </c>
      <c r="H20" s="16" t="s">
        <v>19</v>
      </c>
      <c r="I20" s="16" t="s">
        <v>20</v>
      </c>
      <c r="J20" s="8">
        <v>131815367</v>
      </c>
      <c r="K20" s="8" t="s">
        <v>136</v>
      </c>
      <c r="L20" s="8">
        <v>7699</v>
      </c>
      <c r="M20" s="8" t="s">
        <v>18</v>
      </c>
      <c r="N20" s="19">
        <v>44777</v>
      </c>
      <c r="O20" s="8" t="s">
        <v>25</v>
      </c>
      <c r="P20" s="19">
        <v>44865</v>
      </c>
      <c r="Q20" s="18"/>
      <c r="R20" s="8"/>
    </row>
    <row r="21" spans="1:18" ht="30">
      <c r="A21" s="9">
        <v>11</v>
      </c>
      <c r="B21" s="7" t="s">
        <v>112</v>
      </c>
      <c r="C21" s="19">
        <v>44679</v>
      </c>
      <c r="D21" s="29" t="s">
        <v>114</v>
      </c>
      <c r="E21" s="29" t="s">
        <v>130</v>
      </c>
      <c r="F21" s="36">
        <v>27428.63</v>
      </c>
      <c r="G21" s="7" t="s">
        <v>131</v>
      </c>
      <c r="H21" s="16" t="s">
        <v>19</v>
      </c>
      <c r="I21" s="16" t="s">
        <v>20</v>
      </c>
      <c r="J21" s="8">
        <v>131505635</v>
      </c>
      <c r="K21" s="8" t="s">
        <v>135</v>
      </c>
      <c r="L21" s="8">
        <v>8776</v>
      </c>
      <c r="M21" s="8" t="s">
        <v>18</v>
      </c>
      <c r="N21" s="19">
        <v>44753</v>
      </c>
      <c r="O21" s="8" t="s">
        <v>25</v>
      </c>
      <c r="P21" s="19">
        <v>44895</v>
      </c>
      <c r="Q21" s="18"/>
      <c r="R21" s="8"/>
    </row>
    <row r="22" spans="1:18" ht="30">
      <c r="A22" s="9">
        <v>12</v>
      </c>
      <c r="B22" s="7" t="s">
        <v>112</v>
      </c>
      <c r="C22" s="19">
        <v>44679</v>
      </c>
      <c r="D22" s="29" t="s">
        <v>114</v>
      </c>
      <c r="E22" s="29" t="s">
        <v>82</v>
      </c>
      <c r="F22" s="30">
        <v>108206</v>
      </c>
      <c r="G22" s="7" t="s">
        <v>132</v>
      </c>
      <c r="H22" s="16" t="s">
        <v>19</v>
      </c>
      <c r="I22" s="16" t="s">
        <v>20</v>
      </c>
      <c r="J22" s="8">
        <v>131921671</v>
      </c>
      <c r="K22" s="8" t="s">
        <v>81</v>
      </c>
      <c r="L22" s="8">
        <v>8778</v>
      </c>
      <c r="M22" s="8" t="s">
        <v>18</v>
      </c>
      <c r="N22" s="19">
        <v>44753</v>
      </c>
      <c r="O22" s="8" t="s">
        <v>25</v>
      </c>
      <c r="P22" s="19"/>
      <c r="Q22" s="18"/>
      <c r="R22" s="8"/>
    </row>
    <row r="23" spans="1:18" ht="15">
      <c r="A23" s="9"/>
      <c r="B23" s="7"/>
      <c r="C23" s="19"/>
      <c r="D23" s="7"/>
      <c r="E23" s="7"/>
      <c r="F23" s="11">
        <f>SUM(F11:F22)</f>
        <v>778735.33</v>
      </c>
      <c r="G23" s="12"/>
      <c r="H23" s="12"/>
      <c r="I23" s="12"/>
      <c r="J23" s="8"/>
      <c r="K23" s="8"/>
      <c r="L23" s="8"/>
      <c r="M23" s="8"/>
      <c r="N23" s="8"/>
      <c r="O23" s="8"/>
      <c r="P23" s="8"/>
      <c r="Q23" s="18" t="s">
        <v>33</v>
      </c>
      <c r="R23" s="8"/>
    </row>
    <row r="24" spans="1:5" ht="15">
      <c r="A24" s="21" t="s">
        <v>2</v>
      </c>
      <c r="B24" s="21"/>
      <c r="C24" s="25"/>
      <c r="D24" s="21"/>
      <c r="E24" s="1" t="s">
        <v>3</v>
      </c>
    </row>
    <row r="25" spans="1:5" ht="15">
      <c r="A25" s="21"/>
      <c r="B25" s="21"/>
      <c r="C25" s="25"/>
      <c r="D25" s="21"/>
      <c r="E25" s="1"/>
    </row>
    <row r="26" spans="1:5" ht="15">
      <c r="A26" s="21"/>
      <c r="B26" s="21"/>
      <c r="C26" s="25"/>
      <c r="D26" s="21"/>
      <c r="E26" s="1"/>
    </row>
    <row r="27" spans="1:5" ht="15">
      <c r="A27" s="21"/>
      <c r="B27" s="21"/>
      <c r="C27" s="25"/>
      <c r="D27" s="21"/>
      <c r="E27" s="1"/>
    </row>
    <row r="28" spans="1:5" ht="15">
      <c r="A28" s="22" t="s">
        <v>4</v>
      </c>
      <c r="E28" s="3" t="s">
        <v>5</v>
      </c>
    </row>
    <row r="29" spans="1:18" s="20" customFormat="1" ht="15">
      <c r="A29" s="24" t="s">
        <v>6</v>
      </c>
      <c r="B29" s="13"/>
      <c r="C29" s="14"/>
      <c r="D29" s="13"/>
      <c r="E29" s="2" t="s">
        <v>7</v>
      </c>
      <c r="F29" s="21"/>
      <c r="J29" s="14"/>
      <c r="K29" s="14"/>
      <c r="L29" s="14"/>
      <c r="M29" s="14"/>
      <c r="N29" s="14"/>
      <c r="O29" s="14"/>
      <c r="P29" s="14"/>
      <c r="Q29" s="26"/>
      <c r="R29" s="14"/>
    </row>
  </sheetData>
  <protectedRanges>
    <protectedRange sqref="K11:K15 K17:K18 J19:K22 H11:I22 Q11:Q22 L11:P14 P15 O15:O22 P17:P22 J11:J18 L16:L19 N16:N19 M15:M19 L20:N22" name="Rango1"/>
    <protectedRange sqref="H23:R23" name="Rango1_1"/>
    <protectedRange sqref="R11:R22" name="Rango1_2"/>
  </protectedRanges>
  <autoFilter ref="A10:R24"/>
  <dataValidations count="6">
    <dataValidation type="list" allowBlank="1" showInputMessage="1" showErrorMessage="1" sqref="H11:H22">
      <formula1>Controles!$D$5:$D$15</formula1>
    </dataValidation>
    <dataValidation type="list" allowBlank="1" showInputMessage="1" showErrorMessage="1" sqref="I11:I22">
      <formula1>Controles!$E$5:$E$15</formula1>
    </dataValidation>
    <dataValidation type="list" allowBlank="1" showInputMessage="1" showErrorMessage="1" sqref="R11:R22">
      <formula1>Controles!$F$5:$F$15</formula1>
    </dataValidation>
    <dataValidation type="list" allowBlank="1" showInputMessage="1" showErrorMessage="1" sqref="R23">
      <formula1>Controles!$C$5:$C$14</formula1>
    </dataValidation>
    <dataValidation type="list" allowBlank="1" showInputMessage="1" showErrorMessage="1" sqref="O15:O23 O11:O14">
      <formula1>Controles!$B$5:$B$14</formula1>
    </dataValidation>
    <dataValidation type="list" allowBlank="1" showInputMessage="1" showErrorMessage="1" sqref="M11:M23">
      <formula1>Controles!$A$5:$A$8</formula1>
    </dataValidation>
  </dataValidations>
  <printOptions horizontalCentered="1"/>
  <pageMargins left="0.31496062992125984" right="0.15748031496062992" top="0.15748031496062992" bottom="0.2755905511811024" header="0.15748031496062992" footer="0.2362204724409449"/>
  <pageSetup fitToHeight="0" fitToWidth="1" horizontalDpi="600" verticalDpi="600" orientation="landscape" scale="71" r:id="rId2"/>
  <headerFooter>
    <oddHeader xml:space="preserve">&amp;L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150CF-C8AA-444C-A6D7-0D8E0AD39EBB}">
  <sheetPr>
    <pageSetUpPr fitToPage="1"/>
  </sheetPr>
  <dimension ref="A9:G42"/>
  <sheetViews>
    <sheetView tabSelected="1" workbookViewId="0" topLeftCell="A1">
      <selection activeCell="J10" sqref="J10"/>
    </sheetView>
  </sheetViews>
  <sheetFormatPr defaultColWidth="11.421875" defaultRowHeight="15"/>
  <cols>
    <col min="1" max="1" width="3.8515625" style="13" customWidth="1"/>
    <col min="2" max="2" width="22.28125" style="13" customWidth="1"/>
    <col min="3" max="3" width="15.8515625" style="14" customWidth="1"/>
    <col min="4" max="4" width="66.00390625" style="13" customWidth="1"/>
    <col min="5" max="5" width="42.8515625" style="13" customWidth="1"/>
    <col min="6" max="6" width="16.7109375" style="13" bestFit="1" customWidth="1"/>
    <col min="7" max="7" width="19.28125" style="20" bestFit="1" customWidth="1"/>
    <col min="8" max="16384" width="11.421875" style="13" customWidth="1"/>
  </cols>
  <sheetData>
    <row r="1" ht="15"/>
    <row r="2" ht="15"/>
    <row r="3" ht="15"/>
    <row r="4" ht="15"/>
    <row r="5" ht="15"/>
    <row r="6" ht="15"/>
    <row r="7" ht="15"/>
    <row r="8" ht="15"/>
    <row r="9" spans="1:7" ht="20.25" customHeight="1">
      <c r="A9" s="35" t="s">
        <v>142</v>
      </c>
      <c r="B9" s="34"/>
      <c r="C9" s="34"/>
      <c r="D9" s="34"/>
      <c r="E9" s="34"/>
      <c r="F9" s="34"/>
      <c r="G9" s="34"/>
    </row>
    <row r="10" spans="1:7" ht="45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</row>
    <row r="11" spans="1:7" ht="45">
      <c r="A11" s="9">
        <v>1</v>
      </c>
      <c r="B11" s="7" t="s">
        <v>143</v>
      </c>
      <c r="C11" s="19">
        <v>44866</v>
      </c>
      <c r="D11" s="29" t="s">
        <v>217</v>
      </c>
      <c r="E11" s="29" t="s">
        <v>141</v>
      </c>
      <c r="F11" s="36">
        <v>145287.5</v>
      </c>
      <c r="G11" s="7" t="s">
        <v>144</v>
      </c>
    </row>
    <row r="12" spans="1:7" ht="30">
      <c r="A12" s="9">
        <v>2</v>
      </c>
      <c r="B12" s="7" t="s">
        <v>145</v>
      </c>
      <c r="C12" s="19">
        <v>44867</v>
      </c>
      <c r="D12" s="29" t="s">
        <v>146</v>
      </c>
      <c r="E12" s="29" t="s">
        <v>139</v>
      </c>
      <c r="F12" s="36">
        <v>38000</v>
      </c>
      <c r="G12" s="9" t="s">
        <v>147</v>
      </c>
    </row>
    <row r="13" spans="1:7" ht="45">
      <c r="A13" s="9">
        <v>3</v>
      </c>
      <c r="B13" s="7" t="s">
        <v>148</v>
      </c>
      <c r="C13" s="19">
        <v>44869</v>
      </c>
      <c r="D13" s="29" t="s">
        <v>149</v>
      </c>
      <c r="E13" s="29" t="s">
        <v>150</v>
      </c>
      <c r="F13" s="36">
        <v>157707</v>
      </c>
      <c r="G13" s="7" t="s">
        <v>151</v>
      </c>
    </row>
    <row r="14" spans="1:7" ht="15">
      <c r="A14" s="9">
        <v>4</v>
      </c>
      <c r="B14" s="7" t="s">
        <v>152</v>
      </c>
      <c r="C14" s="19">
        <v>44872</v>
      </c>
      <c r="D14" s="29" t="s">
        <v>218</v>
      </c>
      <c r="E14" s="7" t="s">
        <v>133</v>
      </c>
      <c r="F14" s="36">
        <v>0</v>
      </c>
      <c r="G14" s="9" t="s">
        <v>73</v>
      </c>
    </row>
    <row r="15" spans="1:7" ht="30">
      <c r="A15" s="9">
        <v>5</v>
      </c>
      <c r="B15" s="7" t="s">
        <v>153</v>
      </c>
      <c r="C15" s="19" t="s">
        <v>154</v>
      </c>
      <c r="D15" s="29" t="s">
        <v>219</v>
      </c>
      <c r="E15" s="29" t="s">
        <v>155</v>
      </c>
      <c r="F15" s="36">
        <v>147500</v>
      </c>
      <c r="G15" s="7" t="s">
        <v>156</v>
      </c>
    </row>
    <row r="16" spans="1:7" ht="15">
      <c r="A16" s="9">
        <v>6</v>
      </c>
      <c r="B16" s="7" t="s">
        <v>157</v>
      </c>
      <c r="C16" s="19" t="s">
        <v>154</v>
      </c>
      <c r="D16" s="29" t="s">
        <v>220</v>
      </c>
      <c r="E16" s="29" t="s">
        <v>158</v>
      </c>
      <c r="F16" s="36">
        <v>132336.92</v>
      </c>
      <c r="G16" s="7" t="s">
        <v>159</v>
      </c>
    </row>
    <row r="17" spans="1:7" ht="30">
      <c r="A17" s="9">
        <v>7</v>
      </c>
      <c r="B17" s="7" t="s">
        <v>160</v>
      </c>
      <c r="C17" s="19">
        <v>44874</v>
      </c>
      <c r="D17" s="29" t="s">
        <v>161</v>
      </c>
      <c r="E17" s="7" t="s">
        <v>214</v>
      </c>
      <c r="F17" s="36">
        <v>86730.85</v>
      </c>
      <c r="G17" s="7" t="s">
        <v>215</v>
      </c>
    </row>
    <row r="18" spans="1:7" ht="30">
      <c r="A18" s="9">
        <v>8</v>
      </c>
      <c r="B18" s="7" t="s">
        <v>160</v>
      </c>
      <c r="C18" s="19">
        <v>44874</v>
      </c>
      <c r="D18" s="29" t="s">
        <v>161</v>
      </c>
      <c r="E18" s="29" t="s">
        <v>130</v>
      </c>
      <c r="F18" s="36">
        <v>34037.1</v>
      </c>
      <c r="G18" s="7" t="s">
        <v>216</v>
      </c>
    </row>
    <row r="19" spans="1:7" ht="45">
      <c r="A19" s="9">
        <v>9</v>
      </c>
      <c r="B19" s="7" t="s">
        <v>162</v>
      </c>
      <c r="C19" s="19">
        <v>44874</v>
      </c>
      <c r="D19" s="29" t="s">
        <v>221</v>
      </c>
      <c r="E19" s="29" t="s">
        <v>163</v>
      </c>
      <c r="F19" s="36">
        <v>50740</v>
      </c>
      <c r="G19" s="7" t="s">
        <v>164</v>
      </c>
    </row>
    <row r="20" spans="1:7" ht="30">
      <c r="A20" s="9">
        <v>10</v>
      </c>
      <c r="B20" s="7" t="s">
        <v>165</v>
      </c>
      <c r="C20" s="19">
        <v>44874</v>
      </c>
      <c r="D20" s="29" t="s">
        <v>222</v>
      </c>
      <c r="E20" s="29" t="s">
        <v>166</v>
      </c>
      <c r="F20" s="36">
        <v>20000</v>
      </c>
      <c r="G20" s="7" t="s">
        <v>167</v>
      </c>
    </row>
    <row r="21" spans="1:7" ht="30">
      <c r="A21" s="9">
        <v>11</v>
      </c>
      <c r="B21" s="7" t="s">
        <v>168</v>
      </c>
      <c r="C21" s="19">
        <v>44876</v>
      </c>
      <c r="D21" s="29" t="s">
        <v>169</v>
      </c>
      <c r="E21" s="29" t="s">
        <v>138</v>
      </c>
      <c r="F21" s="36">
        <v>16815</v>
      </c>
      <c r="G21" s="7" t="s">
        <v>170</v>
      </c>
    </row>
    <row r="22" spans="1:7" ht="30">
      <c r="A22" s="9">
        <v>12</v>
      </c>
      <c r="B22" s="7" t="s">
        <v>171</v>
      </c>
      <c r="C22" s="19">
        <v>44879</v>
      </c>
      <c r="D22" s="29" t="s">
        <v>172</v>
      </c>
      <c r="E22" s="29" t="s">
        <v>212</v>
      </c>
      <c r="F22" s="36">
        <v>155317.5</v>
      </c>
      <c r="G22" s="7" t="s">
        <v>213</v>
      </c>
    </row>
    <row r="23" spans="1:7" ht="30">
      <c r="A23" s="9">
        <v>13</v>
      </c>
      <c r="B23" s="7" t="s">
        <v>173</v>
      </c>
      <c r="C23" s="19">
        <v>44879</v>
      </c>
      <c r="D23" s="29" t="s">
        <v>174</v>
      </c>
      <c r="E23" s="29" t="s">
        <v>76</v>
      </c>
      <c r="F23" s="36">
        <v>54998.62</v>
      </c>
      <c r="G23" s="7" t="s">
        <v>175</v>
      </c>
    </row>
    <row r="24" spans="1:7" ht="15">
      <c r="A24" s="9">
        <v>14</v>
      </c>
      <c r="B24" s="7" t="s">
        <v>176</v>
      </c>
      <c r="C24" s="19">
        <v>44879</v>
      </c>
      <c r="D24" s="29" t="s">
        <v>223</v>
      </c>
      <c r="E24" s="29" t="s">
        <v>77</v>
      </c>
      <c r="F24" s="36">
        <v>84960</v>
      </c>
      <c r="G24" s="7" t="s">
        <v>177</v>
      </c>
    </row>
    <row r="25" spans="1:7" ht="30">
      <c r="A25" s="9">
        <v>15</v>
      </c>
      <c r="B25" s="7" t="s">
        <v>178</v>
      </c>
      <c r="C25" s="19">
        <v>44882</v>
      </c>
      <c r="D25" s="29" t="s">
        <v>179</v>
      </c>
      <c r="E25" s="29" t="s">
        <v>180</v>
      </c>
      <c r="F25" s="36">
        <v>50664.67</v>
      </c>
      <c r="G25" s="7" t="s">
        <v>181</v>
      </c>
    </row>
    <row r="26" spans="1:7" ht="30">
      <c r="A26" s="9">
        <v>16</v>
      </c>
      <c r="B26" s="7" t="s">
        <v>182</v>
      </c>
      <c r="C26" s="19">
        <v>44882</v>
      </c>
      <c r="D26" s="29" t="s">
        <v>183</v>
      </c>
      <c r="E26" s="29" t="s">
        <v>184</v>
      </c>
      <c r="F26" s="36">
        <v>48600.01</v>
      </c>
      <c r="G26" s="7" t="s">
        <v>185</v>
      </c>
    </row>
    <row r="27" spans="1:7" ht="45">
      <c r="A27" s="9">
        <v>17</v>
      </c>
      <c r="B27" s="7" t="s">
        <v>186</v>
      </c>
      <c r="C27" s="19">
        <v>44883</v>
      </c>
      <c r="D27" s="29" t="s">
        <v>187</v>
      </c>
      <c r="E27" s="29" t="s">
        <v>140</v>
      </c>
      <c r="F27" s="36">
        <v>99981.4</v>
      </c>
      <c r="G27" s="7" t="s">
        <v>188</v>
      </c>
    </row>
    <row r="28" spans="1:7" ht="30">
      <c r="A28" s="9">
        <v>18</v>
      </c>
      <c r="B28" s="7" t="s">
        <v>189</v>
      </c>
      <c r="C28" s="19">
        <v>44883</v>
      </c>
      <c r="D28" s="29" t="s">
        <v>190</v>
      </c>
      <c r="E28" s="29" t="s">
        <v>140</v>
      </c>
      <c r="F28" s="36">
        <v>52964.3</v>
      </c>
      <c r="G28" s="7" t="s">
        <v>191</v>
      </c>
    </row>
    <row r="29" spans="1:7" ht="30">
      <c r="A29" s="9">
        <v>19</v>
      </c>
      <c r="B29" s="7" t="s">
        <v>192</v>
      </c>
      <c r="C29" s="19">
        <v>44888</v>
      </c>
      <c r="D29" s="29" t="s">
        <v>193</v>
      </c>
      <c r="E29" s="29" t="s">
        <v>194</v>
      </c>
      <c r="F29" s="36">
        <v>99120</v>
      </c>
      <c r="G29" s="7" t="s">
        <v>195</v>
      </c>
    </row>
    <row r="30" spans="1:7" ht="30">
      <c r="A30" s="9">
        <v>20</v>
      </c>
      <c r="B30" s="7" t="s">
        <v>196</v>
      </c>
      <c r="C30" s="19">
        <v>44890</v>
      </c>
      <c r="D30" s="29" t="s">
        <v>197</v>
      </c>
      <c r="E30" s="29" t="s">
        <v>211</v>
      </c>
      <c r="F30" s="36">
        <v>97520.6</v>
      </c>
      <c r="G30" s="7" t="s">
        <v>210</v>
      </c>
    </row>
    <row r="31" spans="1:7" ht="30">
      <c r="A31" s="9">
        <v>21</v>
      </c>
      <c r="B31" s="7" t="s">
        <v>198</v>
      </c>
      <c r="C31" s="19">
        <v>44894</v>
      </c>
      <c r="D31" s="29" t="s">
        <v>199</v>
      </c>
      <c r="E31" s="29" t="s">
        <v>209</v>
      </c>
      <c r="F31" s="36">
        <v>29216.8</v>
      </c>
      <c r="G31" s="7" t="s">
        <v>208</v>
      </c>
    </row>
    <row r="32" spans="1:7" ht="30">
      <c r="A32" s="9">
        <v>22</v>
      </c>
      <c r="B32" s="7" t="s">
        <v>200</v>
      </c>
      <c r="C32" s="19">
        <v>44894</v>
      </c>
      <c r="D32" s="29" t="s">
        <v>201</v>
      </c>
      <c r="E32" s="29" t="s">
        <v>202</v>
      </c>
      <c r="F32" s="36">
        <v>147500</v>
      </c>
      <c r="G32" s="7" t="s">
        <v>203</v>
      </c>
    </row>
    <row r="33" spans="1:7" ht="36" customHeight="1">
      <c r="A33" s="9">
        <v>23</v>
      </c>
      <c r="B33" s="7" t="s">
        <v>204</v>
      </c>
      <c r="C33" s="19">
        <v>44894</v>
      </c>
      <c r="D33" s="29" t="s">
        <v>205</v>
      </c>
      <c r="E33" s="29" t="s">
        <v>206</v>
      </c>
      <c r="F33" s="36">
        <v>23600</v>
      </c>
      <c r="G33" s="7" t="s">
        <v>207</v>
      </c>
    </row>
    <row r="34" spans="1:7" ht="15">
      <c r="A34" s="9"/>
      <c r="B34" s="7"/>
      <c r="C34" s="19"/>
      <c r="D34" s="29"/>
      <c r="E34" s="29"/>
      <c r="F34" s="36"/>
      <c r="G34" s="9"/>
    </row>
    <row r="35" spans="1:7" ht="15">
      <c r="A35" s="9"/>
      <c r="B35" s="7"/>
      <c r="C35" s="19"/>
      <c r="D35" s="7"/>
      <c r="E35" s="7"/>
      <c r="F35" s="11">
        <f>SUM(F11:F34)</f>
        <v>1773598.27</v>
      </c>
      <c r="G35" s="8"/>
    </row>
    <row r="36" spans="1:7" ht="15">
      <c r="A36" s="45"/>
      <c r="C36" s="44"/>
      <c r="F36" s="15"/>
      <c r="G36" s="14"/>
    </row>
    <row r="37" spans="1:5" ht="15">
      <c r="A37" s="21" t="s">
        <v>2</v>
      </c>
      <c r="B37" s="21"/>
      <c r="C37" s="25"/>
      <c r="D37" s="21"/>
      <c r="E37" s="1" t="s">
        <v>3</v>
      </c>
    </row>
    <row r="38" spans="1:5" ht="15">
      <c r="A38" s="21"/>
      <c r="B38" s="21"/>
      <c r="C38" s="25"/>
      <c r="D38" s="21"/>
      <c r="E38" s="1"/>
    </row>
    <row r="39" spans="1:5" ht="15">
      <c r="A39" s="21"/>
      <c r="B39" s="21"/>
      <c r="C39" s="25"/>
      <c r="D39" s="21"/>
      <c r="E39" s="1"/>
    </row>
    <row r="40" spans="1:5" ht="15">
      <c r="A40" s="21"/>
      <c r="B40" s="21"/>
      <c r="C40" s="25"/>
      <c r="D40" s="21"/>
      <c r="E40" s="1"/>
    </row>
    <row r="41" spans="1:5" ht="15">
      <c r="A41" s="22" t="s">
        <v>4</v>
      </c>
      <c r="E41" s="3" t="s">
        <v>5</v>
      </c>
    </row>
    <row r="42" spans="1:6" s="20" customFormat="1" ht="15">
      <c r="A42" s="24" t="s">
        <v>6</v>
      </c>
      <c r="B42" s="13"/>
      <c r="C42" s="14"/>
      <c r="D42" s="13"/>
      <c r="E42" s="2" t="s">
        <v>7</v>
      </c>
      <c r="F42" s="21"/>
    </row>
  </sheetData>
  <autoFilter ref="A10:G37"/>
  <printOptions horizontalCentered="1"/>
  <pageMargins left="0.31496062992125984" right="0.15748031496062992" top="0.15748031496062992" bottom="0.2755905511811024" header="0.15748031496062992" footer="0.2362204724409449"/>
  <pageSetup fitToHeight="0" fitToWidth="1" horizontalDpi="600" verticalDpi="600" orientation="landscape" scale="72" r:id="rId2"/>
  <headerFooter>
    <oddHeader xml:space="preserve">&amp;L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583B7-F64C-4065-97BD-826CE3DE4703}">
  <dimension ref="A3:F14"/>
  <sheetViews>
    <sheetView workbookViewId="0" topLeftCell="A1">
      <selection activeCell="F4" sqref="F4"/>
    </sheetView>
  </sheetViews>
  <sheetFormatPr defaultColWidth="11.421875" defaultRowHeight="15"/>
  <cols>
    <col min="2" max="2" width="15.00390625" style="0" customWidth="1"/>
    <col min="3" max="3" width="18.421875" style="0" customWidth="1"/>
    <col min="4" max="4" width="12.8515625" style="0" bestFit="1" customWidth="1"/>
    <col min="5" max="5" width="21.7109375" style="0" customWidth="1"/>
    <col min="6" max="6" width="33.00390625" style="0" bestFit="1" customWidth="1"/>
  </cols>
  <sheetData>
    <row r="3" spans="1:6" s="17" customFormat="1" ht="30">
      <c r="A3" s="27" t="s">
        <v>14</v>
      </c>
      <c r="B3" s="28" t="s">
        <v>23</v>
      </c>
      <c r="C3" s="28" t="s">
        <v>34</v>
      </c>
      <c r="D3" s="28" t="s">
        <v>41</v>
      </c>
      <c r="E3" s="28" t="s">
        <v>42</v>
      </c>
      <c r="F3" s="27" t="s">
        <v>52</v>
      </c>
    </row>
    <row r="5" spans="1:6" s="13" customFormat="1" ht="15">
      <c r="A5" s="13" t="s">
        <v>18</v>
      </c>
      <c r="B5" s="13" t="s">
        <v>27</v>
      </c>
      <c r="C5" s="13" t="s">
        <v>36</v>
      </c>
      <c r="D5" s="33" t="s">
        <v>18</v>
      </c>
      <c r="E5" s="33" t="s">
        <v>38</v>
      </c>
      <c r="F5" s="13" t="s">
        <v>45</v>
      </c>
    </row>
    <row r="6" spans="1:6" s="13" customFormat="1" ht="30">
      <c r="A6" s="13" t="s">
        <v>19</v>
      </c>
      <c r="B6" s="13" t="s">
        <v>28</v>
      </c>
      <c r="C6" s="13" t="s">
        <v>35</v>
      </c>
      <c r="D6" s="33" t="s">
        <v>19</v>
      </c>
      <c r="E6" s="33" t="s">
        <v>39</v>
      </c>
      <c r="F6" s="13" t="s">
        <v>47</v>
      </c>
    </row>
    <row r="7" spans="2:6" s="13" customFormat="1" ht="15">
      <c r="B7" s="13" t="s">
        <v>29</v>
      </c>
      <c r="C7" s="13" t="s">
        <v>37</v>
      </c>
      <c r="D7" s="33"/>
      <c r="E7" s="33" t="s">
        <v>40</v>
      </c>
      <c r="F7" s="13" t="s">
        <v>46</v>
      </c>
    </row>
    <row r="8" spans="2:6" s="13" customFormat="1" ht="15">
      <c r="B8" s="13" t="s">
        <v>24</v>
      </c>
      <c r="E8" s="13" t="s">
        <v>20</v>
      </c>
      <c r="F8" s="13" t="s">
        <v>48</v>
      </c>
    </row>
    <row r="9" spans="2:6" s="13" customFormat="1" ht="15">
      <c r="B9" s="13" t="s">
        <v>25</v>
      </c>
      <c r="F9" s="13" t="s">
        <v>49</v>
      </c>
    </row>
    <row r="10" spans="2:6" s="13" customFormat="1" ht="15">
      <c r="B10" s="33" t="s">
        <v>26</v>
      </c>
      <c r="F10" s="13" t="s">
        <v>50</v>
      </c>
    </row>
    <row r="11" spans="2:6" s="13" customFormat="1" ht="15">
      <c r="B11" s="33" t="s">
        <v>21</v>
      </c>
      <c r="F11" s="13" t="s">
        <v>51</v>
      </c>
    </row>
    <row r="12" s="13" customFormat="1" ht="15">
      <c r="B12" s="33" t="s">
        <v>22</v>
      </c>
    </row>
    <row r="13" s="13" customFormat="1" ht="15">
      <c r="B13" s="33" t="s">
        <v>30</v>
      </c>
    </row>
    <row r="14" s="13" customFormat="1" ht="30">
      <c r="B14" s="33" t="s">
        <v>32</v>
      </c>
    </row>
    <row r="15" s="13" customFormat="1" ht="15"/>
    <row r="16" s="13" customFormat="1" ht="15"/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Eliana Espaillat</cp:lastModifiedBy>
  <cp:lastPrinted>2022-12-07T12:36:48Z</cp:lastPrinted>
  <dcterms:created xsi:type="dcterms:W3CDTF">2020-12-11T13:16:37Z</dcterms:created>
  <dcterms:modified xsi:type="dcterms:W3CDTF">2022-12-07T12:37:32Z</dcterms:modified>
  <cp:category/>
  <cp:version/>
  <cp:contentType/>
  <cp:contentStatus/>
</cp:coreProperties>
</file>