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firstSheet="4" activeTab="4"/>
  </bookViews>
  <sheets>
    <sheet name="Enero 2022" sheetId="7" state="hidden" r:id="rId1"/>
    <sheet name="Febrero 2022" sheetId="8" state="hidden" r:id="rId2"/>
    <sheet name="Marzo 2022" sheetId="9" state="hidden" r:id="rId3"/>
    <sheet name="Abril 2022" sheetId="10" state="hidden" r:id="rId4"/>
    <sheet name="Mayo 2022" sheetId="11" r:id="rId5"/>
    <sheet name="Controles" sheetId="2" state="hidden" r:id="rId6"/>
  </sheets>
  <definedNames>
    <definedName name="_xlnm._FilterDatabase" localSheetId="1" hidden="1">'Febrero 2022'!$A$10:$H$27</definedName>
    <definedName name="_xlnm._FilterDatabase" localSheetId="2" hidden="1">'Marzo 2022'!$A$9:$H$28</definedName>
    <definedName name="_xlnm.Print_Area" localSheetId="0">'Enero 2022'!$A$1:$H$33</definedName>
    <definedName name="_xlnm.Print_Area" localSheetId="1">'Febrero 2022'!$A$1:$H$35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<sst xmlns="http://schemas.openxmlformats.org/spreadsheetml/2006/main" count="338" uniqueCount="181">
  <si>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</si>
  <si>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</si>
  <si>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</si>
  <si>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</si>
  <si>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</si>
  <si>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 xml:space="preserve"> Monto Adjudicado RD$ </t>
  </si>
  <si>
    <t>Contrato No.</t>
  </si>
  <si>
    <t>Tipo de Bien, Servicio u Obra</t>
  </si>
  <si>
    <t>Lic. Anyela Ledesma</t>
  </si>
  <si>
    <t xml:space="preserve">Encargada de Compras y Contrataciones </t>
  </si>
  <si>
    <t>Clasificación Mipyme</t>
  </si>
  <si>
    <t>Clasificación 
Mipyme *</t>
  </si>
  <si>
    <t>MiPymes</t>
  </si>
  <si>
    <t>MiPymes de Producción Nacional</t>
  </si>
  <si>
    <t>MiPymes Mujeres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</si>
  <si>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</si>
  <si>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Enero 2022, no fueron realizadas compras a MiPymes Mujeres, ni MiPymes registradas como Producción Nacional.</t>
    </r>
  </si>
  <si>
    <t>Relación de Compras Realizadas a Micro Pequeñas y Medianas Empresas (Mipymes) Enero 2022</t>
  </si>
  <si>
    <t xml:space="preserve">MICM-UC-CD-2022-0002 </t>
  </si>
  <si>
    <t>Etiquetado y accesorios</t>
  </si>
  <si>
    <t>Inoa &amp; Torres, Accesorios y Suministros de Informática, SRL</t>
  </si>
  <si>
    <t>MICM-2022-00011</t>
  </si>
  <si>
    <t xml:space="preserve">Mipymes </t>
  </si>
  <si>
    <t>MICM-UC-CD-2022-0004</t>
  </si>
  <si>
    <t>GTG Industrial, SRL</t>
  </si>
  <si>
    <t>MICM-2022-00012</t>
  </si>
  <si>
    <t>Chocolates, azúcares, edulcorantes y productos de confitería</t>
  </si>
  <si>
    <t>Ocean Beef, EIRL</t>
  </si>
  <si>
    <t>MICM-2022-00013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</si>
  <si>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Febreeo  2022, no fueron realizadas compras a MiPymes Mujeres, ni MiPymes registradas como Producción Nacional.</t>
    </r>
  </si>
  <si>
    <t>Relación de Compras Realizadas a Micro Pequeñas y Medianas Empresas (Mipymes) Febreo  2022</t>
  </si>
  <si>
    <t>MICM-UC-CD-2022-0011</t>
  </si>
  <si>
    <t>Banderas Global HC, SRL</t>
  </si>
  <si>
    <t>MICM-2022-00026</t>
  </si>
  <si>
    <t>Fuentes y accesorios de costura</t>
  </si>
  <si>
    <t>MICM-DAF-CM-2022-0010</t>
  </si>
  <si>
    <t>Empaques, glándulas, fundas y cubiertas</t>
  </si>
  <si>
    <t>MICM-DAF-CM-2022-0014</t>
  </si>
  <si>
    <t>Restaurantes y catering (servicios de comidas y bebidas)</t>
  </si>
  <si>
    <t>10/02/2022 15:00 </t>
  </si>
  <si>
    <t>MICM-2022-00027</t>
  </si>
  <si>
    <t>MICM-UC-CD-2022-0008</t>
  </si>
  <si>
    <t>04/02/2022 14:01 </t>
  </si>
  <si>
    <t>Grupo Ferrava, SRL</t>
  </si>
  <si>
    <t>MICM-2022-00033</t>
  </si>
  <si>
    <t>MICM-UC-CD-2022-0005</t>
  </si>
  <si>
    <t>Fulinservis, SRL</t>
  </si>
  <si>
    <t>MICM-2022-00035</t>
  </si>
  <si>
    <t>Maquinaria,  equipo  y  suministros  de  procesos  industriales</t>
  </si>
  <si>
    <t>Seguridad, vigilancia y detección</t>
  </si>
  <si>
    <t>ESPARTIMP SRL</t>
  </si>
  <si>
    <t>MICM-UC-CD-2022-0015</t>
  </si>
  <si>
    <t>MICM-2022-00037</t>
  </si>
  <si>
    <t>MICM-DAF-CM-2022-0011</t>
  </si>
  <si>
    <t>PMED, Productos Médicos Dominicanos, SRL</t>
  </si>
  <si>
    <t>MICM-2022-00032</t>
  </si>
  <si>
    <t>Dos-García, SRL</t>
  </si>
  <si>
    <t>MICM-2022-00031</t>
  </si>
  <si>
    <t>MICM-UC-CD-2022-0017</t>
  </si>
  <si>
    <t>Aldisa Business World, SRL</t>
  </si>
  <si>
    <t>MICM-2022-00042</t>
  </si>
  <si>
    <t>Circuitos impresos, circuitos integrados y micro ensamblajes</t>
  </si>
  <si>
    <t>Seguridad y protección personal</t>
  </si>
  <si>
    <t>Servicios de mantenimiento y reparaciones de construcciones e instalaciones</t>
  </si>
  <si>
    <t>Comercial Melanie, SRL</t>
  </si>
  <si>
    <t>MICM-2022-00060</t>
  </si>
  <si>
    <t>Inversiones Sanfra, SRL</t>
  </si>
  <si>
    <t>MICM-2022-00059</t>
  </si>
  <si>
    <t>Grupo Brizatlantica del Caribe, SRL</t>
  </si>
  <si>
    <t>MICM-2022-00058</t>
  </si>
  <si>
    <t>E &amp; C Multiservices, EIRL</t>
  </si>
  <si>
    <t>MICM-2022-00057</t>
  </si>
  <si>
    <t>Inversiones ND &amp; Asociados, SRL</t>
  </si>
  <si>
    <t>Sowey Comercial, E.I.R.L</t>
  </si>
  <si>
    <t>MICM-2022-00054</t>
  </si>
  <si>
    <t>MICM-2022-00055</t>
  </si>
  <si>
    <t>MICM-2022-00056</t>
  </si>
  <si>
    <t>RQD Higienicos, SRL</t>
  </si>
  <si>
    <t>Martínez Torres Traveling, SRL</t>
  </si>
  <si>
    <t>MICM-2022-00050</t>
  </si>
  <si>
    <t>MICM-UC-CD-2022-0019</t>
  </si>
  <si>
    <t>Relación de Compras Realizadas a Micro Pequeñas y Medianas Empresas (Mipymes) Marzo  2022</t>
  </si>
  <si>
    <t>MICM-DAF-CM-2022-0044</t>
  </si>
  <si>
    <t>Artículos de tocador y cuidado personal</t>
  </si>
  <si>
    <t>MICM-DAF-CM-2022-0043</t>
  </si>
  <si>
    <t>Productos de papel</t>
  </si>
  <si>
    <t>04/03/2022 15:01 </t>
  </si>
  <si>
    <t>MICM-UC-CD-2022-0021</t>
  </si>
  <si>
    <t>MICM-2022-00075</t>
  </si>
  <si>
    <t>Mipynes</t>
  </si>
  <si>
    <t>MICM-UC-CD-2022-0029</t>
  </si>
  <si>
    <t>Fatima Ivette Polanco Morel</t>
  </si>
  <si>
    <t>MICM-2022-00072</t>
  </si>
  <si>
    <t>MICM-UC-CD-2022-0034</t>
  </si>
  <si>
    <t>MICM-2022-00082</t>
  </si>
  <si>
    <t>MICM-UC-CD-2022-0038</t>
  </si>
  <si>
    <t>Genius Print Graphic, SRL</t>
  </si>
  <si>
    <t>MICM-2022-00080</t>
  </si>
  <si>
    <t>MICM-UC-CD-2022-0036</t>
  </si>
  <si>
    <t>17/03/2022 15:00 </t>
  </si>
  <si>
    <t>Inversiones Isobar, SRL</t>
  </si>
  <si>
    <t>MICM-2022-00081</t>
  </si>
  <si>
    <t xml:space="preserve">MICM-2022-00093 </t>
  </si>
  <si>
    <t xml:space="preserve">GTG Industrial, SRL </t>
  </si>
  <si>
    <t>MICM-2022-00094</t>
  </si>
  <si>
    <t xml:space="preserve">MICM-2022-00091 </t>
  </si>
  <si>
    <t>Suministros Guipak, SRL</t>
  </si>
  <si>
    <t>MICM-2022-00090</t>
  </si>
  <si>
    <t>MICM-2022-00092</t>
  </si>
  <si>
    <t>Almonte Acosta, SRL</t>
  </si>
  <si>
    <t>MICM-2022-00088</t>
  </si>
  <si>
    <t>Perfect Pest Control, SRL</t>
  </si>
  <si>
    <t>Joyería</t>
  </si>
  <si>
    <t>Bebidas</t>
  </si>
  <si>
    <t>Servicios de apoyo a la fabricación</t>
  </si>
  <si>
    <t>MICM-UC-CD-2022-0018</t>
  </si>
  <si>
    <t>Grupo Astro, SRL</t>
  </si>
  <si>
    <t xml:space="preserve">MICM-2022-00111 </t>
  </si>
  <si>
    <t>Servicios de reproducción</t>
  </si>
  <si>
    <t>FR MULTISERVICIOS, SRL</t>
  </si>
  <si>
    <t>MICM-UC-CD-2022-0035</t>
  </si>
  <si>
    <t>MICM-2022-00103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</si>
  <si>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Marzo  2022, no fueron realizadas compras a MiPymes Mujeres, ni MiPymes registradas como Producción Nacional.</t>
    </r>
  </si>
  <si>
    <t>MICM-DAF-CM-2022-0053</t>
  </si>
  <si>
    <t>MICM-2022-00106</t>
  </si>
  <si>
    <t>MICM-2022-00105</t>
  </si>
  <si>
    <t>MICM-2022-00107</t>
  </si>
  <si>
    <t>Mercantil Rami, SRL</t>
  </si>
  <si>
    <t>MICM-DAF-CM-2022-0017</t>
  </si>
  <si>
    <t xml:space="preserve">MICM-2022-00104 </t>
  </si>
  <si>
    <t>09/03/2022 18:00 </t>
  </si>
  <si>
    <t>Utensilios de cocina domésticos</t>
  </si>
  <si>
    <t>21/03/2022 15:02 </t>
  </si>
  <si>
    <t>MICM-2022-00087</t>
  </si>
  <si>
    <t>RQD Higiénicos, SRL</t>
  </si>
  <si>
    <t>Relación de Compras Realizadas a Micro Pequeñas y Medianas Empresas (Mipymes) Abril  2022</t>
  </si>
  <si>
    <t>MICM-DAF-CM-2022-0061</t>
  </si>
  <si>
    <t>MICM-DAF-CM-2022-0046</t>
  </si>
  <si>
    <t>Servicios de recursos humanos</t>
  </si>
  <si>
    <t>MICM-DAF-CM-2022-0048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</si>
  <si>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Abril  2022, no fueron realizadas compras a MiPymes Mujeres, ni MiPymes registradas como Producción Nacional.</t>
    </r>
  </si>
  <si>
    <t xml:space="preserve">                                                                                                                                                                     </t>
  </si>
  <si>
    <t>MICM-UC-CD-2022-0049</t>
  </si>
  <si>
    <t>Compu-Office Dominicana, SRL</t>
  </si>
  <si>
    <t>Maxibodegas Eop Del Caribe, SRL</t>
  </si>
  <si>
    <t>Inversiones Gretmon, SRL</t>
  </si>
  <si>
    <t>MICM-2022-00151</t>
  </si>
  <si>
    <t>MICM-2022-00152</t>
  </si>
  <si>
    <t>MICM-2022-00153</t>
  </si>
  <si>
    <t>Identificaciones JMB, SRL</t>
  </si>
  <si>
    <t>MICM-UC-CD-2022-0052</t>
  </si>
  <si>
    <t>MICM-2022-00149</t>
  </si>
  <si>
    <t xml:space="preserve">MIPYMES </t>
  </si>
  <si>
    <t>Servicios informáticos</t>
  </si>
  <si>
    <t>Maquinaria, suministros y accesorios de oficina</t>
  </si>
  <si>
    <t>MICM-UC-CD-2022-0055</t>
  </si>
  <si>
    <t>ILC Office Supplies, SRL</t>
  </si>
  <si>
    <t xml:space="preserve">MICM-2022-00154 </t>
  </si>
  <si>
    <t>08/04/2022  </t>
  </si>
  <si>
    <t>Ferretería</t>
  </si>
  <si>
    <t>Seminarios Estrategicos Del Caribe (SEDELCA), SRL</t>
  </si>
  <si>
    <t>MICM-2022-00170</t>
  </si>
  <si>
    <t>MICM-2022-00141</t>
  </si>
  <si>
    <t>MICM-2022-00176</t>
  </si>
  <si>
    <t>MICM-UC-CD-2022-0063</t>
  </si>
  <si>
    <t>Isabel Maria Castillo De Los Santos de López</t>
  </si>
  <si>
    <t>MICM-2022-00185</t>
  </si>
  <si>
    <t>Relación de Compras Realizadas a Micro Pequeñas y Medianas Empresas (Mipymes) Mayo  2022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</si>
  <si>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Mayo  2022, no fueron realizadas compras a MiPymes Mujeres, ni MiPymes registradas como Producción Nacional.</t>
    </r>
  </si>
  <si>
    <t>Lozada Advertising Workshop, SRL</t>
  </si>
  <si>
    <t>MICM-DAF-CM-2022-0008</t>
  </si>
  <si>
    <t>MICM-2022-00191</t>
  </si>
  <si>
    <t>MICM-DAF-CM-2022-0066</t>
  </si>
  <si>
    <t>Grupo Empresarial Ferlan, SRL</t>
  </si>
  <si>
    <t xml:space="preserve">MICM-2022-00194 </t>
  </si>
  <si>
    <t>Ideas Fiestas y Soluciones RM, SRL</t>
  </si>
  <si>
    <t>MICM-UC-CD-2022-0069</t>
  </si>
  <si>
    <t xml:space="preserve">25/05/2022  </t>
  </si>
  <si>
    <t>MICM-2022-00192</t>
  </si>
  <si>
    <t>Tratamiento, suministros y eliminación de agua y aguas residuales</t>
  </si>
  <si>
    <t>Comercialización y distribución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</si>
</sst>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[$RD$-1C0A]* #,##0.00_);_([$RD$-1C0A]* \(#,##0.00\);_([$RD$-1C0A]* &quot;-&quot;??_);_(@_)"/>
    <numFmt numFmtId="166" formatCode="_([$RD$-1C0A]* #,##0.00_);_([$RD$-1C0A]* \(#,##0.00\);_([$RD$-1C0A]*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9">
    <xf numFmtId="0" fontId="0" fillId="0" borderId="0" xfId="0"/>
    <xf numFmtId="164" fontId="2" fillId="2" borderId="1" xfId="2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1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66" fontId="0" fillId="0" borderId="1" xfId="21" applyNumberFormat="1" applyFont="1" applyBorder="1" applyAlignment="1">
      <alignment vertical="top"/>
    </xf>
    <xf numFmtId="4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/>
    </xf>
    <xf numFmtId="22" fontId="0" fillId="3" borderId="1" xfId="0" applyNumberFormat="1" applyFont="1" applyFill="1" applyBorder="1" applyAlignment="1">
      <alignment horizontal="center" vertical="top"/>
    </xf>
    <xf numFmtId="43" fontId="0" fillId="0" borderId="1" xfId="20" applyFont="1" applyBorder="1" applyAlignment="1">
      <alignment horizontal="right" vertical="top"/>
    </xf>
    <xf numFmtId="14" fontId="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 applyProtection="1">
      <alignment vertical="top" wrapText="1" readingOrder="1"/>
      <protection locked="0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22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22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22" fontId="0" fillId="3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165" fontId="2" fillId="0" borderId="1" xfId="21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5" fontId="0" fillId="0" borderId="1" xfId="21" applyNumberFormat="1" applyFont="1" applyBorder="1" applyAlignment="1">
      <alignment horizontal="left" vertical="top"/>
    </xf>
    <xf numFmtId="0" fontId="0" fillId="0" borderId="1" xfId="0" applyBorder="1"/>
    <xf numFmtId="165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horizontal="right" vertical="top"/>
    </xf>
    <xf numFmtId="165" fontId="0" fillId="0" borderId="1" xfId="21" applyNumberFormat="1" applyFont="1" applyBorder="1" applyAlignment="1">
      <alignment vertical="top"/>
    </xf>
    <xf numFmtId="165" fontId="0" fillId="0" borderId="1" xfId="21" applyNumberFormat="1" applyFont="1" applyBorder="1" applyAlignment="1">
      <alignment horizontal="right" vertical="top" wrapText="1"/>
    </xf>
    <xf numFmtId="165" fontId="0" fillId="0" borderId="1" xfId="21" applyNumberFormat="1" applyFont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165" fontId="0" fillId="0" borderId="1" xfId="0" applyNumberForma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3" borderId="1" xfId="2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 vertical="top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wrapText="1"/>
    </xf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166" fontId="0" fillId="0" borderId="1" xfId="21" applyNumberFormat="1" applyFont="1" applyBorder="1" applyAlignment="1">
      <alignment horizontal="right"/>
    </xf>
    <xf numFmtId="4" fontId="0" fillId="0" borderId="1" xfId="0" applyNumberFormat="1" applyBorder="1" applyAlignment="1">
      <alignment wrapText="1"/>
    </xf>
    <xf numFmtId="0" fontId="0" fillId="0" borderId="1" xfId="0" applyFill="1" applyBorder="1"/>
    <xf numFmtId="165" fontId="2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3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161925</xdr:rowOff>
    </xdr:from>
    <xdr:to>
      <xdr:col>4</xdr:col>
      <xdr:colOff>1009650</xdr:colOff>
      <xdr:row>9</xdr:row>
      <xdr:rowOff>76200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29050" y="161925"/>
          <a:ext cx="22669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752475</xdr:colOff>
      <xdr:row>25</xdr:row>
      <xdr:rowOff>142875</xdr:rowOff>
    </xdr:from>
    <xdr:to>
      <xdr:col>4</xdr:col>
      <xdr:colOff>904875</xdr:colOff>
      <xdr:row>29</xdr:row>
      <xdr:rowOff>76200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624840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962025</xdr:colOff>
      <xdr:row>24</xdr:row>
      <xdr:rowOff>171450</xdr:rowOff>
    </xdr:from>
    <xdr:to>
      <xdr:col>5</xdr:col>
      <xdr:colOff>981075</xdr:colOff>
      <xdr:row>32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048375" y="60864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1238250</xdr:colOff>
      <xdr:row>30</xdr:row>
      <xdr:rowOff>57150</xdr:rowOff>
    </xdr:from>
    <xdr:to>
      <xdr:col>4</xdr:col>
      <xdr:colOff>1695450</xdr:colOff>
      <xdr:row>33</xdr:row>
      <xdr:rowOff>180975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7362825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1076325</xdr:colOff>
      <xdr:row>26</xdr:row>
      <xdr:rowOff>142875</xdr:rowOff>
    </xdr:from>
    <xdr:to>
      <xdr:col>7</xdr:col>
      <xdr:colOff>333375</xdr:colOff>
      <xdr:row>34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353425" y="6686550"/>
          <a:ext cx="15525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1524000</xdr:colOff>
      <xdr:row>0</xdr:row>
      <xdr:rowOff>0</xdr:rowOff>
    </xdr:from>
    <xdr:to>
      <xdr:col>4</xdr:col>
      <xdr:colOff>1228725</xdr:colOff>
      <xdr:row>5</xdr:row>
      <xdr:rowOff>123825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4375" y="0"/>
          <a:ext cx="13335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1333500</xdr:colOff>
      <xdr:row>4</xdr:row>
      <xdr:rowOff>152400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0" y="0"/>
          <a:ext cx="1333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30</xdr:row>
      <xdr:rowOff>28575</xdr:rowOff>
    </xdr:from>
    <xdr:to>
      <xdr:col>7</xdr:col>
      <xdr:colOff>381000</xdr:colOff>
      <xdr:row>38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877175" y="9763125"/>
          <a:ext cx="15525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35</xdr:row>
      <xdr:rowOff>76200</xdr:rowOff>
    </xdr:from>
    <xdr:to>
      <xdr:col>5</xdr:col>
      <xdr:colOff>304800</xdr:colOff>
      <xdr:row>39</xdr:row>
      <xdr:rowOff>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0763250"/>
          <a:ext cx="208597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4</xdr:col>
      <xdr:colOff>1333500</xdr:colOff>
      <xdr:row>7</xdr:row>
      <xdr:rowOff>152400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0" y="571500"/>
          <a:ext cx="1333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609600</xdr:colOff>
      <xdr:row>21</xdr:row>
      <xdr:rowOff>0</xdr:rowOff>
    </xdr:from>
    <xdr:to>
      <xdr:col>7</xdr:col>
      <xdr:colOff>66675</xdr:colOff>
      <xdr:row>30</xdr:row>
      <xdr:rowOff>104775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657975" y="5353050"/>
          <a:ext cx="18192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1714500</xdr:colOff>
      <xdr:row>29</xdr:row>
      <xdr:rowOff>161925</xdr:rowOff>
    </xdr:from>
    <xdr:to>
      <xdr:col>5</xdr:col>
      <xdr:colOff>495300</xdr:colOff>
      <xdr:row>34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7038975"/>
          <a:ext cx="2085975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876300</xdr:colOff>
      <xdr:row>1</xdr:row>
      <xdr:rowOff>28575</xdr:rowOff>
    </xdr:from>
    <xdr:to>
      <xdr:col>4</xdr:col>
      <xdr:colOff>676275</xdr:colOff>
      <xdr:row>7</xdr:row>
      <xdr:rowOff>28575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1425" y="219075"/>
          <a:ext cx="1333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923925</xdr:colOff>
      <xdr:row>22</xdr:row>
      <xdr:rowOff>76200</xdr:rowOff>
    </xdr:from>
    <xdr:to>
      <xdr:col>7</xdr:col>
      <xdr:colOff>323850</xdr:colOff>
      <xdr:row>31</xdr:row>
      <xdr:rowOff>180975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858000" y="6191250"/>
          <a:ext cx="18192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962025</xdr:colOff>
      <xdr:row>27</xdr:row>
      <xdr:rowOff>85725</xdr:rowOff>
    </xdr:from>
    <xdr:to>
      <xdr:col>4</xdr:col>
      <xdr:colOff>552450</xdr:colOff>
      <xdr:row>31</xdr:row>
      <xdr:rowOff>19050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7153275"/>
          <a:ext cx="208597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EF10-E56A-4D80-8447-90A73E5C09A6}">
  <sheetPr>
    <pageSetUpPr fitToPage="1"/>
  </sheetPr>
  <dimension ref="A7:H44"/>
  <sheetViews>
    <sheetView workbookViewId="0" topLeftCell="A1">
      <selection activeCell="F16" sqref="F16:F18"/>
    </sheetView>
  </sheetViews>
  <sheetFormatPr defaultColWidth="11.421875" defaultRowHeight="15"/>
  <cols>
    <col min="1" max="1" width="4.28125" style="10" customWidth="1"/>
    <col min="2" max="2" width="25.7109375" style="0" customWidth="1"/>
    <col min="3" max="3" width="17.28125" style="10" customWidth="1"/>
    <col min="4" max="4" width="29.00390625" style="0" customWidth="1"/>
    <col min="5" max="5" width="22.8515625" style="9" customWidth="1"/>
    <col min="6" max="6" width="14.8515625" style="12" bestFit="1" customWidth="1"/>
    <col min="7" max="7" width="19.28125" style="10" customWidth="1"/>
    <col min="8" max="8" width="12.421875" style="10" bestFit="1" customWidth="1"/>
  </cols>
  <sheetData>
    <row r="1" ht="15"/>
    <row r="2" ht="15"/>
    <row r="3" ht="15"/>
    <row r="4" ht="15"/>
    <row r="5" ht="15"/>
    <row r="6" ht="15"/>
    <row r="7" ht="15">
      <c r="D7" s="6"/>
    </row>
    <row r="8" ht="15"/>
    <row r="9" ht="15"/>
    <row r="10" ht="15"/>
    <row r="11" ht="15.75">
      <c r="A11" s="11"/>
    </row>
    <row r="12" spans="1:8" ht="15.75">
      <c r="A12" s="84" t="s">
        <v>0</v>
      </c>
      <c r="B12" s="84"/>
      <c r="C12" s="84"/>
      <c r="D12" s="84"/>
      <c r="E12" s="84"/>
      <c r="F12" s="84"/>
      <c r="G12" s="84"/>
      <c r="H12" s="84"/>
    </row>
    <row r="14" spans="1:8" s="5" customFormat="1" ht="15.75">
      <c r="A14" s="85" t="s">
        <v>17</v>
      </c>
      <c r="B14" s="85"/>
      <c r="C14" s="85"/>
      <c r="D14" s="85"/>
      <c r="E14" s="85"/>
      <c r="F14" s="85"/>
      <c r="G14" s="85"/>
      <c r="H14" s="85"/>
    </row>
    <row r="15" spans="1:8" s="5" customFormat="1" ht="30">
      <c r="A15" s="20" t="s">
        <v>1</v>
      </c>
      <c r="B15" s="20" t="s">
        <v>2</v>
      </c>
      <c r="C15" s="21" t="s">
        <v>3</v>
      </c>
      <c r="D15" s="20" t="s">
        <v>4</v>
      </c>
      <c r="E15" s="21" t="s">
        <v>7</v>
      </c>
      <c r="F15" s="1" t="s">
        <v>5</v>
      </c>
      <c r="G15" s="22" t="s">
        <v>6</v>
      </c>
      <c r="H15" s="1" t="s">
        <v>11</v>
      </c>
    </row>
    <row r="16" spans="1:8" s="5" customFormat="1" ht="43.5" customHeight="1">
      <c r="A16" s="23">
        <v>1</v>
      </c>
      <c r="B16" s="24" t="s">
        <v>18</v>
      </c>
      <c r="C16" s="25">
        <v>44581</v>
      </c>
      <c r="D16" s="26" t="s">
        <v>20</v>
      </c>
      <c r="E16" s="27" t="s">
        <v>19</v>
      </c>
      <c r="F16" s="28">
        <v>8000.4</v>
      </c>
      <c r="G16" s="29" t="s">
        <v>21</v>
      </c>
      <c r="H16" s="23" t="s">
        <v>22</v>
      </c>
    </row>
    <row r="17" spans="1:8" s="5" customFormat="1" ht="45">
      <c r="A17" s="23">
        <v>2</v>
      </c>
      <c r="B17" s="24" t="s">
        <v>23</v>
      </c>
      <c r="C17" s="25">
        <v>44587</v>
      </c>
      <c r="D17" s="24" t="s">
        <v>24</v>
      </c>
      <c r="E17" s="27" t="s">
        <v>26</v>
      </c>
      <c r="F17" s="28">
        <v>10904</v>
      </c>
      <c r="G17" s="29" t="s">
        <v>25</v>
      </c>
      <c r="H17" s="23" t="s">
        <v>22</v>
      </c>
    </row>
    <row r="18" spans="1:8" s="5" customFormat="1" ht="45">
      <c r="A18" s="23">
        <v>3</v>
      </c>
      <c r="B18" s="24" t="s">
        <v>23</v>
      </c>
      <c r="C18" s="25">
        <v>44587</v>
      </c>
      <c r="D18" s="24" t="s">
        <v>27</v>
      </c>
      <c r="E18" s="27" t="s">
        <v>26</v>
      </c>
      <c r="F18" s="28">
        <v>8496</v>
      </c>
      <c r="G18" s="29" t="s">
        <v>28</v>
      </c>
      <c r="H18" s="23" t="s">
        <v>22</v>
      </c>
    </row>
    <row r="19" spans="1:8" s="5" customFormat="1" ht="15">
      <c r="A19" s="23"/>
      <c r="B19" s="30"/>
      <c r="C19" s="31"/>
      <c r="D19" s="27"/>
      <c r="E19" s="30"/>
      <c r="F19" s="32"/>
      <c r="G19" s="23"/>
      <c r="H19" s="23"/>
    </row>
    <row r="20" spans="1:8" s="5" customFormat="1" ht="15">
      <c r="A20" s="23"/>
      <c r="B20" s="30"/>
      <c r="C20" s="33"/>
      <c r="D20" s="30"/>
      <c r="E20" s="34"/>
      <c r="F20" s="32"/>
      <c r="G20" s="23"/>
      <c r="H20" s="23"/>
    </row>
    <row r="21" spans="1:8" s="5" customFormat="1" ht="15">
      <c r="A21" s="23"/>
      <c r="B21" s="30"/>
      <c r="C21" s="33"/>
      <c r="D21" s="27"/>
      <c r="E21" s="34"/>
      <c r="F21" s="32"/>
      <c r="G21" s="23"/>
      <c r="H21" s="23"/>
    </row>
    <row r="22" spans="1:8" ht="15">
      <c r="A22"/>
      <c r="C22"/>
      <c r="E22"/>
      <c r="F22"/>
      <c r="G22"/>
      <c r="H22"/>
    </row>
    <row r="23" spans="1:8" ht="15">
      <c r="A23" t="s">
        <v>15</v>
      </c>
      <c r="C23"/>
      <c r="E23"/>
      <c r="F23"/>
      <c r="G23"/>
      <c r="H23"/>
    </row>
    <row r="24" spans="1:8" ht="15">
      <c r="A24"/>
      <c r="C24"/>
      <c r="E24"/>
      <c r="F24"/>
      <c r="G24"/>
      <c r="H24"/>
    </row>
    <row r="25" spans="1:8" ht="15">
      <c r="A25" s="2" t="s">
        <v>16</v>
      </c>
      <c r="C25"/>
      <c r="E25"/>
      <c r="F25"/>
      <c r="G25"/>
      <c r="H25"/>
    </row>
    <row r="26" spans="1:8" ht="15">
      <c r="A26"/>
      <c r="E26" s="19"/>
      <c r="F26" s="13"/>
      <c r="G26" s="17"/>
      <c r="H26"/>
    </row>
    <row r="27" spans="1:8" ht="15">
      <c r="A27"/>
      <c r="H27"/>
    </row>
    <row r="28" spans="1:8" ht="15">
      <c r="A28" s="8"/>
      <c r="H28"/>
    </row>
    <row r="29" spans="1:8" ht="15">
      <c r="A29" s="7"/>
      <c r="H29"/>
    </row>
    <row r="30" spans="1:8" ht="15.75">
      <c r="A30" s="86" t="s">
        <v>8</v>
      </c>
      <c r="B30" s="86"/>
      <c r="C30" s="86"/>
      <c r="D30" s="86"/>
      <c r="E30" s="86"/>
      <c r="F30" s="86"/>
      <c r="G30" s="86"/>
      <c r="H30" s="86"/>
    </row>
    <row r="31" spans="1:8" ht="15">
      <c r="A31" s="87" t="s">
        <v>9</v>
      </c>
      <c r="B31" s="87"/>
      <c r="C31" s="87"/>
      <c r="D31" s="87"/>
      <c r="E31" s="87"/>
      <c r="F31" s="87"/>
      <c r="G31" s="87"/>
      <c r="H31" s="87"/>
    </row>
    <row r="32" spans="1:8" ht="15">
      <c r="A32"/>
      <c r="C32"/>
      <c r="H32"/>
    </row>
    <row r="33" spans="1:8" ht="15">
      <c r="A33"/>
      <c r="C33"/>
      <c r="H33"/>
    </row>
    <row r="40" ht="15">
      <c r="H40" s="14"/>
    </row>
    <row r="41" ht="15">
      <c r="H41" s="14"/>
    </row>
    <row r="42" ht="15.75">
      <c r="H42" s="15"/>
    </row>
    <row r="43" ht="15">
      <c r="H43" s="16"/>
    </row>
    <row r="44" ht="15.75">
      <c r="H44" s="18"/>
    </row>
  </sheetData>
  <mergeCells count="4">
    <mergeCell ref="A12:H12"/>
    <mergeCell ref="A14:H14"/>
    <mergeCell ref="A30:H30"/>
    <mergeCell ref="A31:H31"/>
  </mergeCells>
  <printOptions/>
  <pageMargins left="0.7" right="0.7" top="0.75" bottom="0.75" header="0.3" footer="0.3"/>
  <pageSetup fitToHeight="0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BD27-14CC-4D46-AB74-D8520A471A52}">
  <sheetPr>
    <pageSetUpPr fitToPage="1"/>
  </sheetPr>
  <dimension ref="A3:H35"/>
  <sheetViews>
    <sheetView workbookViewId="0" topLeftCell="A10">
      <selection activeCell="H11" sqref="H11"/>
    </sheetView>
  </sheetViews>
  <sheetFormatPr defaultColWidth="11.421875" defaultRowHeight="15"/>
  <cols>
    <col min="1" max="1" width="3.7109375" style="0" customWidth="1"/>
    <col min="2" max="2" width="24.140625" style="0" customWidth="1"/>
    <col min="3" max="3" width="17.140625" style="0" customWidth="1"/>
    <col min="4" max="4" width="24.421875" style="0" customWidth="1"/>
    <col min="5" max="5" width="39.7109375" style="0" customWidth="1"/>
    <col min="6" max="6" width="17.140625" style="0" customWidth="1"/>
    <col min="7" max="7" width="17.28125" style="0" customWidth="1"/>
    <col min="8" max="8" width="12.421875" style="0" bestFit="1" customWidth="1"/>
  </cols>
  <sheetData>
    <row r="3" spans="1:8" ht="15">
      <c r="A3" s="10"/>
      <c r="C3" s="10"/>
      <c r="D3" s="6"/>
      <c r="E3" s="9"/>
      <c r="F3" s="12"/>
      <c r="G3" s="10"/>
      <c r="H3" s="10"/>
    </row>
    <row r="4" spans="1:8" ht="15">
      <c r="A4" s="10"/>
      <c r="C4" s="10"/>
      <c r="E4" s="9"/>
      <c r="F4" s="12"/>
      <c r="G4" s="10"/>
      <c r="H4" s="10"/>
    </row>
    <row r="5" spans="1:8" ht="15">
      <c r="A5" s="10"/>
      <c r="C5" s="10"/>
      <c r="E5" s="9"/>
      <c r="F5" s="12"/>
      <c r="G5" s="10"/>
      <c r="H5" s="10"/>
    </row>
    <row r="6" spans="1:8" ht="15">
      <c r="A6" s="10"/>
      <c r="C6" s="10"/>
      <c r="E6" s="9"/>
      <c r="F6" s="12"/>
      <c r="G6" s="10"/>
      <c r="H6" s="10"/>
    </row>
    <row r="7" spans="1:8" ht="15.75">
      <c r="A7" s="84" t="s">
        <v>0</v>
      </c>
      <c r="B7" s="84"/>
      <c r="C7" s="84"/>
      <c r="D7" s="84"/>
      <c r="E7" s="84"/>
      <c r="F7" s="84"/>
      <c r="G7" s="84"/>
      <c r="H7" s="84"/>
    </row>
    <row r="8" spans="2:5" ht="15">
      <c r="B8" s="6"/>
      <c r="C8" s="6"/>
      <c r="D8" s="6"/>
      <c r="E8" s="6"/>
    </row>
    <row r="9" spans="1:8" ht="15.75">
      <c r="A9" s="35" t="s">
        <v>30</v>
      </c>
      <c r="B9" s="36"/>
      <c r="C9" s="36"/>
      <c r="D9" s="36"/>
      <c r="E9" s="36"/>
      <c r="F9" s="38"/>
      <c r="G9" s="36"/>
      <c r="H9" s="37"/>
    </row>
    <row r="10" spans="1:8" s="41" customFormat="1" ht="30">
      <c r="A10" s="20" t="s">
        <v>1</v>
      </c>
      <c r="B10" s="20" t="s">
        <v>2</v>
      </c>
      <c r="C10" s="21" t="s">
        <v>3</v>
      </c>
      <c r="D10" s="20" t="s">
        <v>4</v>
      </c>
      <c r="E10" s="21" t="s">
        <v>7</v>
      </c>
      <c r="F10" s="22" t="s">
        <v>5</v>
      </c>
      <c r="G10" s="22" t="s">
        <v>6</v>
      </c>
      <c r="H10" s="1" t="s">
        <v>11</v>
      </c>
    </row>
    <row r="11" spans="1:8" s="41" customFormat="1" ht="15">
      <c r="A11" s="42">
        <v>1</v>
      </c>
      <c r="B11" s="44" t="s">
        <v>31</v>
      </c>
      <c r="C11" s="43">
        <v>44599.75</v>
      </c>
      <c r="D11" s="44" t="s">
        <v>32</v>
      </c>
      <c r="E11" s="48" t="s">
        <v>34</v>
      </c>
      <c r="F11" s="49">
        <v>47200</v>
      </c>
      <c r="G11" s="44" t="s">
        <v>33</v>
      </c>
      <c r="H11" s="44" t="s">
        <v>22</v>
      </c>
    </row>
    <row r="12" spans="1:8" s="41" customFormat="1" ht="30">
      <c r="A12" s="42">
        <v>2</v>
      </c>
      <c r="B12" s="44" t="s">
        <v>37</v>
      </c>
      <c r="C12" s="43">
        <v>44600.75</v>
      </c>
      <c r="D12" s="52" t="s">
        <v>78</v>
      </c>
      <c r="E12" s="48" t="s">
        <v>38</v>
      </c>
      <c r="F12" s="49">
        <v>500019.01</v>
      </c>
      <c r="G12" s="44" t="s">
        <v>79</v>
      </c>
      <c r="H12" s="44" t="s">
        <v>22</v>
      </c>
    </row>
    <row r="13" spans="1:8" s="41" customFormat="1" ht="15">
      <c r="A13" s="42">
        <v>3</v>
      </c>
      <c r="B13" s="44" t="s">
        <v>80</v>
      </c>
      <c r="C13" s="44" t="s">
        <v>39</v>
      </c>
      <c r="D13" s="44" t="s">
        <v>32</v>
      </c>
      <c r="E13" s="44" t="s">
        <v>19</v>
      </c>
      <c r="F13" s="49">
        <v>3982.5</v>
      </c>
      <c r="G13" s="44" t="s">
        <v>40</v>
      </c>
      <c r="H13" s="44" t="s">
        <v>22</v>
      </c>
    </row>
    <row r="14" spans="1:8" s="41" customFormat="1" ht="30">
      <c r="A14" s="42">
        <v>4</v>
      </c>
      <c r="B14" s="44" t="s">
        <v>41</v>
      </c>
      <c r="C14" s="45" t="s">
        <v>42</v>
      </c>
      <c r="D14" s="44" t="s">
        <v>43</v>
      </c>
      <c r="E14" s="46" t="s">
        <v>48</v>
      </c>
      <c r="F14" s="49">
        <v>28017.92</v>
      </c>
      <c r="G14" s="44" t="s">
        <v>44</v>
      </c>
      <c r="H14" s="44" t="s">
        <v>22</v>
      </c>
    </row>
    <row r="15" spans="1:8" s="41" customFormat="1" ht="15">
      <c r="A15" s="42">
        <v>5</v>
      </c>
      <c r="B15" s="44" t="s">
        <v>45</v>
      </c>
      <c r="C15" s="43">
        <v>44596.65625</v>
      </c>
      <c r="D15" s="50" t="s">
        <v>46</v>
      </c>
      <c r="E15" s="46" t="s">
        <v>49</v>
      </c>
      <c r="F15" s="49">
        <v>141600</v>
      </c>
      <c r="G15" s="44" t="s">
        <v>47</v>
      </c>
      <c r="H15" s="44" t="s">
        <v>22</v>
      </c>
    </row>
    <row r="16" spans="1:8" s="41" customFormat="1" ht="30">
      <c r="A16" s="42">
        <v>6</v>
      </c>
      <c r="B16" s="44" t="s">
        <v>51</v>
      </c>
      <c r="C16" s="43">
        <v>44602.604166666664</v>
      </c>
      <c r="D16" s="44" t="s">
        <v>50</v>
      </c>
      <c r="E16" s="46" t="s">
        <v>61</v>
      </c>
      <c r="F16" s="49">
        <v>4450.37</v>
      </c>
      <c r="G16" s="44" t="s">
        <v>52</v>
      </c>
      <c r="H16" s="44" t="s">
        <v>22</v>
      </c>
    </row>
    <row r="17" spans="1:8" s="41" customFormat="1" ht="30">
      <c r="A17" s="42">
        <v>7</v>
      </c>
      <c r="B17" s="44" t="s">
        <v>53</v>
      </c>
      <c r="C17" s="43">
        <v>44596.66736111111</v>
      </c>
      <c r="D17" s="48" t="s">
        <v>54</v>
      </c>
      <c r="E17" s="46" t="s">
        <v>62</v>
      </c>
      <c r="F17" s="49">
        <v>4602</v>
      </c>
      <c r="G17" s="44" t="s">
        <v>55</v>
      </c>
      <c r="H17" s="44" t="s">
        <v>22</v>
      </c>
    </row>
    <row r="18" spans="1:8" s="41" customFormat="1" ht="15">
      <c r="A18" s="42">
        <v>8</v>
      </c>
      <c r="B18" s="44" t="s">
        <v>53</v>
      </c>
      <c r="C18" s="43">
        <v>44596.66736111111</v>
      </c>
      <c r="D18" s="44" t="s">
        <v>56</v>
      </c>
      <c r="E18" s="46" t="s">
        <v>62</v>
      </c>
      <c r="F18" s="49">
        <v>20060</v>
      </c>
      <c r="G18" s="44" t="s">
        <v>57</v>
      </c>
      <c r="H18" s="44" t="s">
        <v>22</v>
      </c>
    </row>
    <row r="19" spans="1:8" s="41" customFormat="1" ht="33.75" customHeight="1">
      <c r="A19" s="42">
        <v>9</v>
      </c>
      <c r="B19" s="44" t="s">
        <v>58</v>
      </c>
      <c r="C19" s="43">
        <v>44615.583333333336</v>
      </c>
      <c r="D19" s="44" t="s">
        <v>59</v>
      </c>
      <c r="E19" s="46" t="s">
        <v>63</v>
      </c>
      <c r="F19" s="53">
        <v>88500</v>
      </c>
      <c r="G19" s="44" t="s">
        <v>60</v>
      </c>
      <c r="H19" s="44" t="s">
        <v>22</v>
      </c>
    </row>
    <row r="20" spans="1:8" s="41" customFormat="1" ht="15">
      <c r="A20" s="42">
        <v>10</v>
      </c>
      <c r="B20" s="44" t="s">
        <v>35</v>
      </c>
      <c r="C20" s="43">
        <v>44596.62569444445</v>
      </c>
      <c r="D20" s="44" t="s">
        <v>77</v>
      </c>
      <c r="E20" s="46" t="s">
        <v>36</v>
      </c>
      <c r="F20" s="49">
        <v>7684.87</v>
      </c>
      <c r="G20" s="44" t="s">
        <v>74</v>
      </c>
      <c r="H20" s="44" t="s">
        <v>22</v>
      </c>
    </row>
    <row r="21" spans="1:8" s="41" customFormat="1" ht="15">
      <c r="A21" s="42">
        <v>11</v>
      </c>
      <c r="B21" s="44" t="s">
        <v>35</v>
      </c>
      <c r="C21" s="43">
        <v>44596.62569444445</v>
      </c>
      <c r="D21" s="44" t="s">
        <v>73</v>
      </c>
      <c r="E21" s="46" t="s">
        <v>36</v>
      </c>
      <c r="F21" s="49">
        <v>1274.4</v>
      </c>
      <c r="G21" s="44" t="s">
        <v>75</v>
      </c>
      <c r="H21" s="44" t="s">
        <v>22</v>
      </c>
    </row>
    <row r="22" spans="1:8" s="41" customFormat="1" ht="30">
      <c r="A22" s="42">
        <v>12</v>
      </c>
      <c r="B22" s="44" t="s">
        <v>35</v>
      </c>
      <c r="C22" s="43">
        <v>44596.62569444445</v>
      </c>
      <c r="D22" s="48" t="s">
        <v>72</v>
      </c>
      <c r="E22" s="46" t="s">
        <v>36</v>
      </c>
      <c r="F22" s="49">
        <v>731.01</v>
      </c>
      <c r="G22" s="44" t="s">
        <v>76</v>
      </c>
      <c r="H22" s="44" t="s">
        <v>22</v>
      </c>
    </row>
    <row r="23" spans="1:8" s="41" customFormat="1" ht="15">
      <c r="A23" s="42">
        <v>13</v>
      </c>
      <c r="B23" s="44" t="s">
        <v>35</v>
      </c>
      <c r="C23" s="43">
        <v>44596.62569444445</v>
      </c>
      <c r="D23" s="44" t="s">
        <v>70</v>
      </c>
      <c r="E23" s="46" t="s">
        <v>36</v>
      </c>
      <c r="F23" s="49">
        <v>247125</v>
      </c>
      <c r="G23" s="44" t="s">
        <v>71</v>
      </c>
      <c r="H23" s="44" t="s">
        <v>22</v>
      </c>
    </row>
    <row r="24" spans="1:8" s="41" customFormat="1" ht="30">
      <c r="A24" s="42">
        <v>14</v>
      </c>
      <c r="B24" s="44" t="s">
        <v>35</v>
      </c>
      <c r="C24" s="43">
        <v>44596.62569444445</v>
      </c>
      <c r="D24" s="48" t="s">
        <v>68</v>
      </c>
      <c r="E24" s="46" t="s">
        <v>36</v>
      </c>
      <c r="F24" s="49">
        <v>4602</v>
      </c>
      <c r="G24" s="44" t="s">
        <v>69</v>
      </c>
      <c r="H24" s="44" t="s">
        <v>22</v>
      </c>
    </row>
    <row r="25" spans="1:8" s="41" customFormat="1" ht="15">
      <c r="A25" s="42">
        <v>15</v>
      </c>
      <c r="B25" s="44" t="s">
        <v>35</v>
      </c>
      <c r="C25" s="43">
        <v>44596.62569444445</v>
      </c>
      <c r="D25" s="44" t="s">
        <v>66</v>
      </c>
      <c r="E25" s="46" t="s">
        <v>36</v>
      </c>
      <c r="F25" s="49">
        <v>2039.61</v>
      </c>
      <c r="G25" s="44" t="s">
        <v>67</v>
      </c>
      <c r="H25" s="44" t="s">
        <v>22</v>
      </c>
    </row>
    <row r="26" spans="1:8" s="41" customFormat="1" ht="15">
      <c r="A26" s="42">
        <v>16</v>
      </c>
      <c r="B26" s="44" t="s">
        <v>35</v>
      </c>
      <c r="C26" s="43">
        <v>44596.62569444445</v>
      </c>
      <c r="D26" s="44" t="s">
        <v>64</v>
      </c>
      <c r="E26" s="51" t="s">
        <v>36</v>
      </c>
      <c r="F26" s="49">
        <v>11505</v>
      </c>
      <c r="G26" s="44" t="s">
        <v>65</v>
      </c>
      <c r="H26" s="44" t="s">
        <v>22</v>
      </c>
    </row>
    <row r="27" spans="1:8" s="41" customFormat="1" ht="15">
      <c r="A27" s="44"/>
      <c r="B27" s="42"/>
      <c r="C27" s="40"/>
      <c r="D27" s="42"/>
      <c r="E27" s="46"/>
      <c r="F27" s="47">
        <f>SUM(F9:F26)</f>
        <v>1113393.6900000002</v>
      </c>
      <c r="G27" s="42"/>
      <c r="H27" s="44"/>
    </row>
    <row r="29" ht="15">
      <c r="A29" t="s">
        <v>15</v>
      </c>
    </row>
    <row r="31" ht="15">
      <c r="A31" s="2" t="s">
        <v>29</v>
      </c>
    </row>
    <row r="32" spans="3:7" ht="15">
      <c r="C32" s="10"/>
      <c r="E32" s="19"/>
      <c r="F32" s="13"/>
      <c r="G32" s="17"/>
    </row>
    <row r="33" spans="3:7" ht="15">
      <c r="C33" s="10"/>
      <c r="E33" s="9"/>
      <c r="F33" s="12"/>
      <c r="G33" s="10"/>
    </row>
    <row r="34" spans="1:8" ht="15.75">
      <c r="A34" s="86" t="s">
        <v>8</v>
      </c>
      <c r="B34" s="86"/>
      <c r="C34" s="86"/>
      <c r="D34" s="86"/>
      <c r="E34" s="86"/>
      <c r="F34" s="86"/>
      <c r="G34" s="86"/>
      <c r="H34" s="86"/>
    </row>
    <row r="35" spans="1:8" ht="15">
      <c r="A35" s="87" t="s">
        <v>9</v>
      </c>
      <c r="B35" s="87"/>
      <c r="C35" s="87"/>
      <c r="D35" s="87"/>
      <c r="E35" s="87"/>
      <c r="F35" s="87"/>
      <c r="G35" s="87"/>
      <c r="H35" s="87"/>
    </row>
  </sheetData>
  <autoFilter ref="A10:H27"/>
  <mergeCells count="3">
    <mergeCell ref="A7:H7"/>
    <mergeCell ref="A34:H34"/>
    <mergeCell ref="A35:H35"/>
  </mergeCells>
  <printOptions/>
  <pageMargins left="0.7" right="0.7" top="0.75" bottom="0.75" header="0.3" footer="0.3"/>
  <pageSetup fitToHeight="0" fitToWidth="1" horizontalDpi="600" verticalDpi="600" orientation="landscape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B615B-6E44-4AC8-B309-92F875E0CCF3}">
  <dimension ref="A2:Q40"/>
  <sheetViews>
    <sheetView workbookViewId="0" topLeftCell="A1">
      <selection activeCell="B9" sqref="B9"/>
    </sheetView>
  </sheetViews>
  <sheetFormatPr defaultColWidth="11.421875" defaultRowHeight="15"/>
  <cols>
    <col min="1" max="1" width="4.140625" style="0" customWidth="1"/>
    <col min="2" max="2" width="23.7109375" style="0" bestFit="1" customWidth="1"/>
    <col min="3" max="3" width="19.28125" style="0" customWidth="1"/>
    <col min="4" max="4" width="21.421875" style="0" customWidth="1"/>
    <col min="5" max="5" width="27.28125" style="0" customWidth="1"/>
    <col min="6" max="6" width="21.7109375" style="0" customWidth="1"/>
    <col min="7" max="7" width="18.140625" style="0" bestFit="1" customWidth="1"/>
    <col min="8" max="8" width="17.28125" style="0" customWidth="1"/>
  </cols>
  <sheetData>
    <row r="2" spans="1:8" ht="15">
      <c r="A2" s="10"/>
      <c r="C2" s="10"/>
      <c r="D2" s="6"/>
      <c r="E2" s="9"/>
      <c r="F2" s="12"/>
      <c r="G2" s="10"/>
      <c r="H2" s="10"/>
    </row>
    <row r="3" spans="1:8" ht="15">
      <c r="A3" s="10"/>
      <c r="C3" s="10"/>
      <c r="E3" s="9"/>
      <c r="F3" s="12"/>
      <c r="G3" s="10"/>
      <c r="H3" s="10"/>
    </row>
    <row r="4" spans="1:8" ht="15">
      <c r="A4" s="10"/>
      <c r="C4" s="10"/>
      <c r="E4" s="9"/>
      <c r="F4" s="12"/>
      <c r="G4" s="10"/>
      <c r="H4" s="10"/>
    </row>
    <row r="5" spans="1:8" ht="15">
      <c r="A5" s="10"/>
      <c r="C5" s="10"/>
      <c r="E5" s="9"/>
      <c r="F5" s="12"/>
      <c r="G5" s="10"/>
      <c r="H5" s="10"/>
    </row>
    <row r="6" spans="1:8" ht="15.75">
      <c r="A6" s="84" t="s">
        <v>0</v>
      </c>
      <c r="B6" s="84"/>
      <c r="C6" s="84"/>
      <c r="D6" s="84"/>
      <c r="E6" s="84"/>
      <c r="F6" s="84"/>
      <c r="G6" s="84"/>
      <c r="H6" s="84"/>
    </row>
    <row r="7" spans="2:5" ht="15">
      <c r="B7" s="6"/>
      <c r="C7" s="6"/>
      <c r="D7" s="6"/>
      <c r="E7" s="6"/>
    </row>
    <row r="8" spans="1:8" ht="15.75">
      <c r="A8" s="39" t="s">
        <v>81</v>
      </c>
      <c r="B8" s="39"/>
      <c r="C8" s="39"/>
      <c r="D8" s="39"/>
      <c r="E8" s="39"/>
      <c r="F8" s="55"/>
      <c r="G8" s="39"/>
      <c r="H8" s="39"/>
    </row>
    <row r="9" spans="1:8" ht="30">
      <c r="A9" s="20" t="s">
        <v>1</v>
      </c>
      <c r="B9" s="20" t="s">
        <v>2</v>
      </c>
      <c r="C9" s="21" t="s">
        <v>3</v>
      </c>
      <c r="D9" s="20" t="s">
        <v>4</v>
      </c>
      <c r="E9" s="21" t="s">
        <v>7</v>
      </c>
      <c r="F9" s="22" t="s">
        <v>5</v>
      </c>
      <c r="G9" s="22" t="s">
        <v>6</v>
      </c>
      <c r="H9" s="1" t="s">
        <v>11</v>
      </c>
    </row>
    <row r="10" spans="1:8" s="5" customFormat="1" ht="30">
      <c r="A10" s="24">
        <v>1</v>
      </c>
      <c r="B10" s="24" t="s">
        <v>82</v>
      </c>
      <c r="C10" s="42" t="s">
        <v>86</v>
      </c>
      <c r="D10" s="42" t="s">
        <v>66</v>
      </c>
      <c r="E10" s="57" t="s">
        <v>83</v>
      </c>
      <c r="F10" s="59">
        <v>18417.44</v>
      </c>
      <c r="G10" s="24" t="s">
        <v>102</v>
      </c>
      <c r="H10" s="58" t="s">
        <v>89</v>
      </c>
    </row>
    <row r="11" spans="1:8" s="5" customFormat="1" ht="15">
      <c r="A11" s="24">
        <v>2</v>
      </c>
      <c r="B11" s="24" t="s">
        <v>82</v>
      </c>
      <c r="C11" s="42" t="s">
        <v>86</v>
      </c>
      <c r="D11" s="42" t="s">
        <v>103</v>
      </c>
      <c r="E11" s="24" t="s">
        <v>83</v>
      </c>
      <c r="F11" s="59">
        <v>13658.5</v>
      </c>
      <c r="G11" s="24" t="s">
        <v>104</v>
      </c>
      <c r="H11" s="58" t="s">
        <v>89</v>
      </c>
    </row>
    <row r="12" spans="1:8" s="5" customFormat="1" ht="30">
      <c r="A12" s="24">
        <v>3</v>
      </c>
      <c r="B12" s="24" t="s">
        <v>82</v>
      </c>
      <c r="C12" s="42" t="s">
        <v>86</v>
      </c>
      <c r="D12" s="42" t="s">
        <v>134</v>
      </c>
      <c r="E12" s="57" t="s">
        <v>83</v>
      </c>
      <c r="F12" s="59">
        <v>127567.44</v>
      </c>
      <c r="G12" s="24" t="s">
        <v>105</v>
      </c>
      <c r="H12" s="58" t="s">
        <v>89</v>
      </c>
    </row>
    <row r="13" spans="1:8" s="5" customFormat="1" ht="30">
      <c r="A13" s="24">
        <v>4</v>
      </c>
      <c r="B13" s="24" t="s">
        <v>82</v>
      </c>
      <c r="C13" s="42" t="s">
        <v>86</v>
      </c>
      <c r="D13" s="26" t="s">
        <v>106</v>
      </c>
      <c r="E13" s="57" t="s">
        <v>83</v>
      </c>
      <c r="F13" s="59">
        <v>197546.66</v>
      </c>
      <c r="G13" s="24" t="s">
        <v>107</v>
      </c>
      <c r="H13" s="58" t="s">
        <v>89</v>
      </c>
    </row>
    <row r="14" spans="1:8" s="5" customFormat="1" ht="30">
      <c r="A14" s="24">
        <v>5</v>
      </c>
      <c r="B14" s="24" t="s">
        <v>82</v>
      </c>
      <c r="C14" s="42" t="s">
        <v>86</v>
      </c>
      <c r="D14" s="42" t="s">
        <v>24</v>
      </c>
      <c r="E14" s="57" t="s">
        <v>83</v>
      </c>
      <c r="F14" s="60">
        <v>10649.5</v>
      </c>
      <c r="G14" s="24" t="s">
        <v>108</v>
      </c>
      <c r="H14" s="58" t="s">
        <v>89</v>
      </c>
    </row>
    <row r="15" spans="1:8" s="5" customFormat="1" ht="15">
      <c r="A15" s="24">
        <v>6</v>
      </c>
      <c r="B15" s="24" t="s">
        <v>84</v>
      </c>
      <c r="C15" s="40">
        <v>44624.62569444445</v>
      </c>
      <c r="D15" s="26" t="s">
        <v>109</v>
      </c>
      <c r="E15" s="24" t="s">
        <v>85</v>
      </c>
      <c r="F15" s="65">
        <v>35102.64</v>
      </c>
      <c r="G15" s="42" t="s">
        <v>110</v>
      </c>
      <c r="H15" s="58" t="s">
        <v>89</v>
      </c>
    </row>
    <row r="16" spans="1:8" s="5" customFormat="1" ht="30">
      <c r="A16" s="24">
        <v>7</v>
      </c>
      <c r="B16" s="24" t="s">
        <v>84</v>
      </c>
      <c r="C16" s="40">
        <v>44624.62569444445</v>
      </c>
      <c r="D16" s="26" t="s">
        <v>106</v>
      </c>
      <c r="E16" s="24" t="s">
        <v>85</v>
      </c>
      <c r="F16" s="65">
        <v>1119859.18</v>
      </c>
      <c r="G16" s="42" t="s">
        <v>133</v>
      </c>
      <c r="H16" s="58" t="s">
        <v>89</v>
      </c>
    </row>
    <row r="17" spans="1:8" s="5" customFormat="1" ht="60">
      <c r="A17" s="24">
        <v>8</v>
      </c>
      <c r="B17" s="24" t="s">
        <v>87</v>
      </c>
      <c r="C17" s="40">
        <v>44630.45972222222</v>
      </c>
      <c r="D17" s="26" t="s">
        <v>111</v>
      </c>
      <c r="E17" s="57" t="s">
        <v>63</v>
      </c>
      <c r="F17" s="61">
        <v>19866.48</v>
      </c>
      <c r="G17" s="24" t="s">
        <v>88</v>
      </c>
      <c r="H17" s="58" t="s">
        <v>89</v>
      </c>
    </row>
    <row r="18" spans="1:8" s="5" customFormat="1" ht="30">
      <c r="A18" s="24">
        <v>9</v>
      </c>
      <c r="B18" s="24" t="s">
        <v>90</v>
      </c>
      <c r="C18" s="40">
        <v>44630.45972222222</v>
      </c>
      <c r="D18" s="26" t="s">
        <v>91</v>
      </c>
      <c r="E18" s="24" t="s">
        <v>112</v>
      </c>
      <c r="F18" s="61">
        <v>74104</v>
      </c>
      <c r="G18" s="5" t="s">
        <v>92</v>
      </c>
      <c r="H18" s="58" t="s">
        <v>89</v>
      </c>
    </row>
    <row r="19" spans="1:8" s="5" customFormat="1" ht="15">
      <c r="A19" s="24">
        <v>10</v>
      </c>
      <c r="B19" s="24" t="s">
        <v>93</v>
      </c>
      <c r="C19" s="40">
        <v>44630.541666666664</v>
      </c>
      <c r="D19" s="42" t="s">
        <v>27</v>
      </c>
      <c r="E19" s="24" t="s">
        <v>113</v>
      </c>
      <c r="F19" s="62">
        <v>63842.58</v>
      </c>
      <c r="G19" s="24" t="s">
        <v>94</v>
      </c>
      <c r="H19" s="58" t="s">
        <v>89</v>
      </c>
    </row>
    <row r="20" spans="1:8" s="5" customFormat="1" ht="30">
      <c r="A20" s="24">
        <v>11</v>
      </c>
      <c r="B20" s="24" t="s">
        <v>95</v>
      </c>
      <c r="C20" s="40">
        <v>44636.680555555555</v>
      </c>
      <c r="D20" s="26" t="s">
        <v>96</v>
      </c>
      <c r="E20" s="57" t="s">
        <v>114</v>
      </c>
      <c r="F20" s="63">
        <v>88599.15</v>
      </c>
      <c r="G20" s="24" t="s">
        <v>97</v>
      </c>
      <c r="H20" s="58" t="s">
        <v>89</v>
      </c>
    </row>
    <row r="21" spans="1:8" s="5" customFormat="1" ht="30">
      <c r="A21" s="24">
        <v>12</v>
      </c>
      <c r="B21" s="24" t="s">
        <v>98</v>
      </c>
      <c r="C21" s="42" t="s">
        <v>99</v>
      </c>
      <c r="D21" s="26" t="s">
        <v>100</v>
      </c>
      <c r="E21" s="57" t="s">
        <v>114</v>
      </c>
      <c r="F21" s="63">
        <v>75112.9</v>
      </c>
      <c r="G21" s="24" t="s">
        <v>101</v>
      </c>
      <c r="H21" s="58" t="s">
        <v>89</v>
      </c>
    </row>
    <row r="22" spans="1:8" s="5" customFormat="1" ht="15">
      <c r="A22" s="64">
        <v>13</v>
      </c>
      <c r="B22" s="24" t="s">
        <v>115</v>
      </c>
      <c r="C22" s="40">
        <v>44651.584027777775</v>
      </c>
      <c r="D22" s="42" t="s">
        <v>116</v>
      </c>
      <c r="E22" s="57" t="s">
        <v>118</v>
      </c>
      <c r="F22" s="63">
        <v>4307.14</v>
      </c>
      <c r="G22" s="24" t="s">
        <v>117</v>
      </c>
      <c r="H22" s="58" t="s">
        <v>89</v>
      </c>
    </row>
    <row r="23" spans="1:8" s="5" customFormat="1" ht="30">
      <c r="A23" s="24">
        <v>14</v>
      </c>
      <c r="B23" s="24" t="s">
        <v>120</v>
      </c>
      <c r="C23" s="42" t="s">
        <v>132</v>
      </c>
      <c r="D23" s="26" t="s">
        <v>119</v>
      </c>
      <c r="E23" s="24" t="s">
        <v>118</v>
      </c>
      <c r="F23" s="59">
        <v>29736</v>
      </c>
      <c r="G23" s="24" t="s">
        <v>121</v>
      </c>
      <c r="H23" s="58" t="s">
        <v>89</v>
      </c>
    </row>
    <row r="24" spans="1:8" s="5" customFormat="1" ht="45">
      <c r="A24" s="24">
        <v>15</v>
      </c>
      <c r="B24" s="24" t="s">
        <v>98</v>
      </c>
      <c r="C24" s="42" t="s">
        <v>99</v>
      </c>
      <c r="D24" s="42" t="s">
        <v>100</v>
      </c>
      <c r="E24" s="57" t="s">
        <v>38</v>
      </c>
      <c r="F24" s="63">
        <v>75112.9</v>
      </c>
      <c r="G24" s="24" t="s">
        <v>101</v>
      </c>
      <c r="H24" s="58" t="s">
        <v>89</v>
      </c>
    </row>
    <row r="25" spans="1:8" s="5" customFormat="1" ht="30">
      <c r="A25" s="24">
        <v>16</v>
      </c>
      <c r="B25" s="24" t="s">
        <v>123</v>
      </c>
      <c r="C25" s="40">
        <v>44636.458333333336</v>
      </c>
      <c r="D25" s="42" t="s">
        <v>24</v>
      </c>
      <c r="E25" s="57" t="s">
        <v>131</v>
      </c>
      <c r="F25" s="63">
        <v>276120</v>
      </c>
      <c r="G25" s="24" t="s">
        <v>124</v>
      </c>
      <c r="H25" s="58" t="s">
        <v>89</v>
      </c>
    </row>
    <row r="26" spans="1:8" s="5" customFormat="1" ht="30">
      <c r="A26" s="24">
        <v>17</v>
      </c>
      <c r="B26" s="24" t="s">
        <v>123</v>
      </c>
      <c r="C26" s="40">
        <v>44636.458333333336</v>
      </c>
      <c r="D26" s="42" t="s">
        <v>106</v>
      </c>
      <c r="E26" s="57" t="s">
        <v>131</v>
      </c>
      <c r="F26" s="60">
        <v>159300</v>
      </c>
      <c r="G26" s="24" t="s">
        <v>125</v>
      </c>
      <c r="H26" s="58" t="s">
        <v>89</v>
      </c>
    </row>
    <row r="27" spans="1:8" s="5" customFormat="1" ht="30">
      <c r="A27" s="24">
        <v>18</v>
      </c>
      <c r="B27" s="24" t="s">
        <v>123</v>
      </c>
      <c r="C27" s="40">
        <v>44636.458333333336</v>
      </c>
      <c r="D27" s="26" t="s">
        <v>70</v>
      </c>
      <c r="E27" s="57" t="s">
        <v>131</v>
      </c>
      <c r="F27" s="60">
        <v>159300</v>
      </c>
      <c r="G27" s="24" t="s">
        <v>126</v>
      </c>
      <c r="H27" s="58" t="s">
        <v>89</v>
      </c>
    </row>
    <row r="28" spans="1:8" s="5" customFormat="1" ht="60">
      <c r="A28" s="24">
        <v>19</v>
      </c>
      <c r="B28" s="24" t="s">
        <v>128</v>
      </c>
      <c r="C28" s="42" t="s">
        <v>130</v>
      </c>
      <c r="D28" s="42" t="s">
        <v>127</v>
      </c>
      <c r="E28" s="57" t="s">
        <v>63</v>
      </c>
      <c r="F28" s="63">
        <v>544000</v>
      </c>
      <c r="G28" s="24" t="s">
        <v>129</v>
      </c>
      <c r="H28" s="58" t="s">
        <v>89</v>
      </c>
    </row>
    <row r="29" spans="1:8" ht="15">
      <c r="A29" s="54"/>
      <c r="B29" s="54"/>
      <c r="C29" s="54"/>
      <c r="D29" s="54"/>
      <c r="E29" s="54"/>
      <c r="F29" s="54"/>
      <c r="G29" s="54"/>
      <c r="H29" s="54"/>
    </row>
    <row r="32" ht="15">
      <c r="A32" t="s">
        <v>15</v>
      </c>
    </row>
    <row r="34" ht="15">
      <c r="A34" s="2" t="s">
        <v>122</v>
      </c>
    </row>
    <row r="35" spans="3:5" ht="15">
      <c r="C35" s="10"/>
      <c r="E35" s="19"/>
    </row>
    <row r="36" spans="3:5" ht="15">
      <c r="C36" s="10"/>
      <c r="E36" s="9"/>
    </row>
    <row r="37" spans="7:8" ht="15">
      <c r="G37" s="13"/>
      <c r="H37" s="17"/>
    </row>
    <row r="38" spans="7:17" ht="15">
      <c r="G38" s="12"/>
      <c r="H38" s="10"/>
      <c r="Q38" s="54"/>
    </row>
    <row r="39" spans="2:9" ht="15.75">
      <c r="B39" s="86" t="s">
        <v>8</v>
      </c>
      <c r="C39" s="86"/>
      <c r="D39" s="86"/>
      <c r="E39" s="86"/>
      <c r="F39" s="86"/>
      <c r="G39" s="86"/>
      <c r="H39" s="86"/>
      <c r="I39" s="86"/>
    </row>
    <row r="40" spans="2:9" ht="15">
      <c r="B40" s="87" t="s">
        <v>9</v>
      </c>
      <c r="C40" s="87"/>
      <c r="D40" s="87"/>
      <c r="E40" s="87"/>
      <c r="F40" s="87"/>
      <c r="G40" s="87"/>
      <c r="H40" s="87"/>
      <c r="I40" s="87"/>
    </row>
  </sheetData>
  <autoFilter ref="A9:H28"/>
  <mergeCells count="3">
    <mergeCell ref="A6:H6"/>
    <mergeCell ref="B39:I39"/>
    <mergeCell ref="B40:I4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757F0-C1E2-416E-894C-018D9DDD12E6}">
  <dimension ref="A10:M37"/>
  <sheetViews>
    <sheetView workbookViewId="0" topLeftCell="A10">
      <selection activeCell="H40" sqref="H40"/>
    </sheetView>
  </sheetViews>
  <sheetFormatPr defaultColWidth="11.421875" defaultRowHeight="15"/>
  <cols>
    <col min="1" max="1" width="4.00390625" style="0" customWidth="1"/>
    <col min="2" max="2" width="23.7109375" style="0" bestFit="1" customWidth="1"/>
    <col min="3" max="3" width="13.421875" style="0" customWidth="1"/>
    <col min="4" max="4" width="27.421875" style="0" customWidth="1"/>
    <col min="5" max="5" width="22.140625" style="0" customWidth="1"/>
    <col min="6" max="6" width="17.28125" style="0" customWidth="1"/>
    <col min="7" max="7" width="18.140625" style="0" customWidth="1"/>
    <col min="8" max="8" width="17.140625" style="0" customWidth="1"/>
  </cols>
  <sheetData>
    <row r="10" spans="1:8" ht="15.75">
      <c r="A10" s="84" t="s">
        <v>0</v>
      </c>
      <c r="B10" s="84"/>
      <c r="C10" s="84"/>
      <c r="D10" s="84"/>
      <c r="E10" s="84"/>
      <c r="F10" s="84"/>
      <c r="G10" s="84"/>
      <c r="H10" s="84"/>
    </row>
    <row r="11" spans="2:5" ht="15">
      <c r="B11" s="6"/>
      <c r="C11" s="6"/>
      <c r="D11" s="6"/>
      <c r="E11" s="6"/>
    </row>
    <row r="12" spans="1:8" ht="15.75">
      <c r="A12" s="56" t="s">
        <v>135</v>
      </c>
      <c r="B12" s="56"/>
      <c r="C12" s="56"/>
      <c r="D12" s="56"/>
      <c r="E12" s="56"/>
      <c r="F12" s="55"/>
      <c r="G12" s="56"/>
      <c r="H12" s="56"/>
    </row>
    <row r="13" spans="1:8" ht="45">
      <c r="A13" s="20" t="s">
        <v>1</v>
      </c>
      <c r="B13" s="20" t="s">
        <v>2</v>
      </c>
      <c r="C13" s="21" t="s">
        <v>3</v>
      </c>
      <c r="D13" s="20" t="s">
        <v>4</v>
      </c>
      <c r="E13" s="21" t="s">
        <v>7</v>
      </c>
      <c r="F13" s="22" t="s">
        <v>5</v>
      </c>
      <c r="G13" s="22" t="s">
        <v>6</v>
      </c>
      <c r="H13" s="1" t="s">
        <v>11</v>
      </c>
    </row>
    <row r="14" spans="1:8" ht="30">
      <c r="A14" s="70">
        <v>1</v>
      </c>
      <c r="B14" s="24" t="s">
        <v>136</v>
      </c>
      <c r="C14" s="25">
        <v>44663</v>
      </c>
      <c r="D14" s="57" t="s">
        <v>143</v>
      </c>
      <c r="E14" s="24" t="s">
        <v>85</v>
      </c>
      <c r="F14" s="60">
        <v>242415.9</v>
      </c>
      <c r="G14" s="24" t="s">
        <v>146</v>
      </c>
      <c r="H14" s="68" t="s">
        <v>152</v>
      </c>
    </row>
    <row r="15" spans="1:8" ht="30">
      <c r="A15" s="70">
        <v>2</v>
      </c>
      <c r="B15" s="24" t="s">
        <v>136</v>
      </c>
      <c r="C15" s="25">
        <v>44663</v>
      </c>
      <c r="D15" s="57" t="s">
        <v>144</v>
      </c>
      <c r="E15" s="24" t="s">
        <v>85</v>
      </c>
      <c r="F15" s="61">
        <v>36326.3</v>
      </c>
      <c r="G15" s="24" t="s">
        <v>147</v>
      </c>
      <c r="H15" s="68" t="s">
        <v>152</v>
      </c>
    </row>
    <row r="16" spans="1:8" ht="15">
      <c r="A16" s="24">
        <v>3</v>
      </c>
      <c r="B16" s="24" t="s">
        <v>136</v>
      </c>
      <c r="C16" s="25">
        <v>44663</v>
      </c>
      <c r="D16" s="57" t="s">
        <v>145</v>
      </c>
      <c r="E16" s="24" t="s">
        <v>85</v>
      </c>
      <c r="F16" s="60">
        <v>14160</v>
      </c>
      <c r="G16" s="24" t="s">
        <v>148</v>
      </c>
      <c r="H16" s="58" t="s">
        <v>152</v>
      </c>
    </row>
    <row r="17" spans="1:8" ht="30">
      <c r="A17" s="24">
        <v>4</v>
      </c>
      <c r="B17" s="24" t="s">
        <v>137</v>
      </c>
      <c r="C17" s="25" t="s">
        <v>158</v>
      </c>
      <c r="D17" s="57" t="s">
        <v>160</v>
      </c>
      <c r="E17" s="57" t="s">
        <v>138</v>
      </c>
      <c r="F17" s="60">
        <v>836000</v>
      </c>
      <c r="G17" s="24" t="s">
        <v>161</v>
      </c>
      <c r="H17" s="58" t="s">
        <v>152</v>
      </c>
    </row>
    <row r="18" spans="1:8" ht="30">
      <c r="A18" s="24">
        <v>5</v>
      </c>
      <c r="B18" s="24" t="s">
        <v>139</v>
      </c>
      <c r="C18" s="25">
        <v>44659</v>
      </c>
      <c r="D18" s="57" t="s">
        <v>160</v>
      </c>
      <c r="E18" s="26" t="s">
        <v>138</v>
      </c>
      <c r="F18" s="60">
        <v>827000</v>
      </c>
      <c r="G18" s="24" t="s">
        <v>163</v>
      </c>
      <c r="H18" s="58" t="s">
        <v>152</v>
      </c>
    </row>
    <row r="19" spans="1:8" ht="30" customHeight="1">
      <c r="A19" s="24">
        <v>6</v>
      </c>
      <c r="B19" s="24" t="s">
        <v>142</v>
      </c>
      <c r="C19" s="25">
        <v>44672</v>
      </c>
      <c r="D19" s="57" t="s">
        <v>149</v>
      </c>
      <c r="E19" s="57" t="s">
        <v>154</v>
      </c>
      <c r="F19" s="60">
        <v>97350</v>
      </c>
      <c r="G19" s="24" t="s">
        <v>162</v>
      </c>
      <c r="H19" s="58" t="s">
        <v>152</v>
      </c>
    </row>
    <row r="20" spans="1:8" ht="15">
      <c r="A20" s="24">
        <v>7</v>
      </c>
      <c r="B20" s="24" t="s">
        <v>150</v>
      </c>
      <c r="C20" s="25">
        <v>44676</v>
      </c>
      <c r="D20" s="57" t="s">
        <v>149</v>
      </c>
      <c r="E20" s="57" t="s">
        <v>153</v>
      </c>
      <c r="F20" s="60">
        <v>7021</v>
      </c>
      <c r="G20" s="24" t="s">
        <v>151</v>
      </c>
      <c r="H20" s="58" t="s">
        <v>152</v>
      </c>
    </row>
    <row r="21" spans="1:8" ht="15">
      <c r="A21" s="24">
        <v>8</v>
      </c>
      <c r="B21" s="24" t="s">
        <v>155</v>
      </c>
      <c r="C21" s="72">
        <v>44676</v>
      </c>
      <c r="D21" s="57" t="s">
        <v>156</v>
      </c>
      <c r="E21" s="57" t="s">
        <v>159</v>
      </c>
      <c r="F21" s="60">
        <v>83426</v>
      </c>
      <c r="G21" s="24" t="s">
        <v>157</v>
      </c>
      <c r="H21" s="58" t="s">
        <v>152</v>
      </c>
    </row>
    <row r="22" spans="1:13" ht="15">
      <c r="A22" s="24"/>
      <c r="B22" s="24"/>
      <c r="C22" s="25"/>
      <c r="D22" s="24"/>
      <c r="E22" s="24"/>
      <c r="F22" s="24"/>
      <c r="G22" s="24"/>
      <c r="H22" s="58"/>
      <c r="M22" t="s">
        <v>141</v>
      </c>
    </row>
    <row r="23" spans="1:8" ht="15">
      <c r="A23" s="54"/>
      <c r="B23" s="54"/>
      <c r="C23" s="71"/>
      <c r="D23" s="54"/>
      <c r="E23" s="54"/>
      <c r="F23" s="54"/>
      <c r="G23" s="54"/>
      <c r="H23" s="69"/>
    </row>
    <row r="24" spans="1:8" ht="15">
      <c r="A24" s="54"/>
      <c r="B24" s="54"/>
      <c r="C24" s="71"/>
      <c r="D24" s="54"/>
      <c r="E24" s="54"/>
      <c r="F24" s="54"/>
      <c r="G24" s="54"/>
      <c r="H24" s="54"/>
    </row>
    <row r="25" spans="1:8" ht="15">
      <c r="A25" s="54"/>
      <c r="B25" s="54"/>
      <c r="C25" s="71"/>
      <c r="D25" s="54"/>
      <c r="E25" s="54"/>
      <c r="F25" s="54"/>
      <c r="G25" s="54"/>
      <c r="H25" s="54"/>
    </row>
    <row r="28" ht="15">
      <c r="A28" t="s">
        <v>15</v>
      </c>
    </row>
    <row r="30" ht="15">
      <c r="A30" s="2" t="s">
        <v>140</v>
      </c>
    </row>
    <row r="31" spans="3:5" ht="15">
      <c r="C31" s="10"/>
      <c r="E31" s="19"/>
    </row>
    <row r="32" spans="3:5" ht="15">
      <c r="C32" s="10"/>
      <c r="E32" s="9"/>
    </row>
    <row r="33" spans="7:9" ht="15.75">
      <c r="G33" s="13"/>
      <c r="H33" s="17"/>
      <c r="I33" s="66"/>
    </row>
    <row r="34" spans="7:9" ht="15">
      <c r="G34" s="12"/>
      <c r="H34" s="10"/>
      <c r="I34" s="67"/>
    </row>
    <row r="35" spans="4:8" ht="15.75">
      <c r="D35" s="66"/>
      <c r="E35" s="66"/>
      <c r="F35" s="66"/>
      <c r="G35" s="66"/>
      <c r="H35" s="66"/>
    </row>
    <row r="36" spans="5:8" ht="15.75">
      <c r="E36" s="66" t="s">
        <v>8</v>
      </c>
      <c r="F36" s="66"/>
      <c r="G36" s="67"/>
      <c r="H36" s="67"/>
    </row>
    <row r="37" spans="5:6" ht="15">
      <c r="E37" s="67" t="s">
        <v>9</v>
      </c>
      <c r="F37" s="67"/>
    </row>
  </sheetData>
  <mergeCells count="1">
    <mergeCell ref="A10:H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D61A-A0D7-4DBD-9303-47188635CCA1}">
  <sheetPr>
    <pageSetUpPr fitToPage="1"/>
  </sheetPr>
  <dimension ref="A3:K33"/>
  <sheetViews>
    <sheetView tabSelected="1" workbookViewId="0" topLeftCell="A1">
      <selection activeCell="J22" sqref="J22"/>
    </sheetView>
  </sheetViews>
  <sheetFormatPr defaultColWidth="11.421875" defaultRowHeight="15"/>
  <cols>
    <col min="1" max="1" width="5.421875" style="0" customWidth="1"/>
    <col min="2" max="2" width="23.7109375" style="0" bestFit="1" customWidth="1"/>
    <col min="3" max="3" width="14.421875" style="0" customWidth="1"/>
    <col min="4" max="4" width="23.00390625" style="0" customWidth="1"/>
    <col min="5" max="5" width="22.421875" style="0" customWidth="1"/>
    <col min="6" max="6" width="18.421875" style="0" bestFit="1" customWidth="1"/>
    <col min="7" max="7" width="17.8515625" style="0" bestFit="1" customWidth="1"/>
    <col min="8" max="8" width="14.421875" style="0" customWidth="1"/>
  </cols>
  <sheetData>
    <row r="3" ht="15">
      <c r="K3" s="76"/>
    </row>
    <row r="9" spans="1:8" ht="15.75">
      <c r="A9" s="84" t="s">
        <v>0</v>
      </c>
      <c r="B9" s="84"/>
      <c r="C9" s="84"/>
      <c r="D9" s="84"/>
      <c r="E9" s="84"/>
      <c r="F9" s="84"/>
      <c r="G9" s="84"/>
      <c r="H9" s="84"/>
    </row>
    <row r="10" spans="2:5" ht="15">
      <c r="B10" s="6"/>
      <c r="C10" s="6"/>
      <c r="D10" s="6"/>
      <c r="E10" s="6"/>
    </row>
    <row r="11" spans="1:8" ht="15.75">
      <c r="A11" s="73" t="s">
        <v>167</v>
      </c>
      <c r="B11" s="73"/>
      <c r="C11" s="73"/>
      <c r="D11" s="73"/>
      <c r="E11" s="73"/>
      <c r="F11" s="55"/>
      <c r="G11" s="73"/>
      <c r="H11" s="73"/>
    </row>
    <row r="12" spans="1:8" ht="60">
      <c r="A12" s="20" t="s">
        <v>1</v>
      </c>
      <c r="B12" s="20" t="s">
        <v>2</v>
      </c>
      <c r="C12" s="21" t="s">
        <v>3</v>
      </c>
      <c r="D12" s="20" t="s">
        <v>4</v>
      </c>
      <c r="E12" s="21" t="s">
        <v>7</v>
      </c>
      <c r="F12" s="22" t="s">
        <v>5</v>
      </c>
      <c r="G12" s="22" t="s">
        <v>6</v>
      </c>
      <c r="H12" s="1" t="s">
        <v>11</v>
      </c>
    </row>
    <row r="13" spans="1:8" ht="45">
      <c r="A13" s="54">
        <v>1</v>
      </c>
      <c r="B13" s="54" t="s">
        <v>164</v>
      </c>
      <c r="C13" s="71">
        <v>44697</v>
      </c>
      <c r="D13" s="77" t="s">
        <v>165</v>
      </c>
      <c r="E13" s="77" t="s">
        <v>38</v>
      </c>
      <c r="F13" s="78">
        <v>143370</v>
      </c>
      <c r="G13" s="54" t="s">
        <v>166</v>
      </c>
      <c r="H13" s="54" t="s">
        <v>22</v>
      </c>
    </row>
    <row r="14" spans="1:8" ht="30">
      <c r="A14" s="54">
        <v>2</v>
      </c>
      <c r="B14" s="54" t="s">
        <v>170</v>
      </c>
      <c r="C14" s="71">
        <v>44685</v>
      </c>
      <c r="D14" s="77" t="s">
        <v>169</v>
      </c>
      <c r="E14" s="77" t="s">
        <v>19</v>
      </c>
      <c r="F14" s="79">
        <v>366236.51</v>
      </c>
      <c r="G14" s="54" t="s">
        <v>171</v>
      </c>
      <c r="H14" s="54" t="s">
        <v>22</v>
      </c>
    </row>
    <row r="15" spans="1:8" ht="60">
      <c r="A15" s="54">
        <v>3</v>
      </c>
      <c r="B15" s="54" t="s">
        <v>172</v>
      </c>
      <c r="C15" s="71">
        <v>44691</v>
      </c>
      <c r="D15" s="77" t="s">
        <v>173</v>
      </c>
      <c r="E15" s="81" t="s">
        <v>179</v>
      </c>
      <c r="F15" s="78">
        <v>34081.94</v>
      </c>
      <c r="G15" s="54" t="s">
        <v>174</v>
      </c>
      <c r="H15" s="54" t="s">
        <v>22</v>
      </c>
    </row>
    <row r="16" spans="1:8" ht="30">
      <c r="A16" s="82">
        <v>4</v>
      </c>
      <c r="B16" s="54" t="s">
        <v>176</v>
      </c>
      <c r="C16" s="88" t="s">
        <v>177</v>
      </c>
      <c r="D16" s="77" t="s">
        <v>175</v>
      </c>
      <c r="E16" s="77" t="s">
        <v>180</v>
      </c>
      <c r="F16" s="80">
        <v>28504.08</v>
      </c>
      <c r="G16" s="54" t="s">
        <v>178</v>
      </c>
      <c r="H16" s="82" t="s">
        <v>22</v>
      </c>
    </row>
    <row r="17" spans="1:8" ht="15">
      <c r="A17" s="54"/>
      <c r="B17" s="54"/>
      <c r="C17" s="54"/>
      <c r="D17" s="54"/>
      <c r="E17" s="54"/>
      <c r="F17" s="54"/>
      <c r="G17" s="54"/>
      <c r="H17" s="54"/>
    </row>
    <row r="18" spans="1:8" ht="15">
      <c r="A18" s="54"/>
      <c r="B18" s="54"/>
      <c r="C18" s="54"/>
      <c r="D18" s="54"/>
      <c r="E18" s="54"/>
      <c r="F18" s="83">
        <f>SUM(F11:F17)</f>
        <v>572192.5299999999</v>
      </c>
      <c r="G18" s="54"/>
      <c r="H18" s="54"/>
    </row>
    <row r="22" ht="15">
      <c r="A22" t="s">
        <v>15</v>
      </c>
    </row>
    <row r="25" ht="15">
      <c r="A25" s="2" t="s">
        <v>168</v>
      </c>
    </row>
    <row r="32" spans="4:5" ht="15.75">
      <c r="D32" s="74" t="s">
        <v>8</v>
      </c>
      <c r="E32" s="74"/>
    </row>
    <row r="33" spans="4:5" ht="15">
      <c r="D33" s="75" t="s">
        <v>9</v>
      </c>
      <c r="E33" s="75"/>
    </row>
  </sheetData>
  <mergeCells count="1">
    <mergeCell ref="A9:H9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38CB-DC63-4508-8D1A-7E85FB63967A}">
  <dimension ref="A3:A8"/>
  <sheetViews>
    <sheetView workbookViewId="0" topLeftCell="A1">
      <selection activeCell="A8" sqref="A8"/>
    </sheetView>
  </sheetViews>
  <sheetFormatPr defaultColWidth="11.421875" defaultRowHeight="15"/>
  <cols>
    <col min="1" max="1" width="19.57421875" style="0" customWidth="1"/>
  </cols>
  <sheetData>
    <row r="3" ht="30">
      <c r="A3" s="3" t="s">
        <v>10</v>
      </c>
    </row>
    <row r="5" ht="15">
      <c r="A5" s="4" t="s">
        <v>12</v>
      </c>
    </row>
    <row r="6" ht="30">
      <c r="A6" s="4" t="s">
        <v>13</v>
      </c>
    </row>
    <row r="7" ht="15">
      <c r="A7" s="4" t="s">
        <v>14</v>
      </c>
    </row>
    <row r="8" ht="15">
      <c r="A8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Eliana Espaillat</cp:lastModifiedBy>
  <cp:lastPrinted>2022-06-06T13:26:10Z</cp:lastPrinted>
  <dcterms:created xsi:type="dcterms:W3CDTF">2021-09-22T14:28:54Z</dcterms:created>
  <dcterms:modified xsi:type="dcterms:W3CDTF">2022-06-06T13:28:49Z</dcterms:modified>
  <cp:category/>
  <cp:version/>
  <cp:contentType/>
  <cp:contentStatus/>
</cp:coreProperties>
</file>