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firstSheet="1" activeTab="1"/>
  </bookViews>
  <sheets>
    <sheet name="Enero 2023" sheetId="1" r:id="rId1"/>
    <sheet name="Abril 2023" sheetId="4" r:id="rId2"/>
    <sheet name="Mayo 2023" sheetId="5" state="hidden" r:id="rId3"/>
  </sheets>
  <definedNames>
    <definedName name="_xlnm._FilterDatabase" localSheetId="0" hidden="1">'Enero 2023'!$A$17:$H$27</definedName>
    <definedName name="_xlnm.Print_Area" localSheetId="1">'Abril 2023'!$A$1:$H$41</definedName>
    <definedName name="_xlnm.Print_Area" localSheetId="0">'Enero 2023'!$A$1:$H$42</definedName>
    <definedName name="_xlnm.Print_Area" localSheetId="2">'Mayo 2023'!$A$1:$H$37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<sst xmlns="http://schemas.openxmlformats.org/spreadsheetml/2006/main" count="203" uniqueCount="126">
  <si>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</si>
  <si>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</si>
  <si>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</si>
  <si>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</si>
  <si>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</si>
  <si>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</si>
  <si>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</si>
  <si>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</si>
  <si>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</si>
  <si>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Relación de Compras Realizadas a Micro Pequeñas y Medianas Empresas (Mipymes) Enero 2023</t>
  </si>
  <si>
    <t>Identificaciones JMB, SRL</t>
  </si>
  <si>
    <t>MICM-UC-CD-2023-0004</t>
  </si>
  <si>
    <t>20/01/2023 </t>
  </si>
  <si>
    <t>MICM-2023-00004</t>
  </si>
  <si>
    <t>MICM-DAF-CM-2023-0006</t>
  </si>
  <si>
    <t>17/01/2023 </t>
  </si>
  <si>
    <t>Casting Scorpion, SRL</t>
  </si>
  <si>
    <t>MICM-2023-00006</t>
  </si>
  <si>
    <t xml:space="preserve">Mipymes 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</si>
  <si>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</si>
  <si>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Lic. Anyela Ledesma</t>
  </si>
  <si>
    <t xml:space="preserve">Encargada de Compras y Contrataciones </t>
  </si>
  <si>
    <t>Nota:  Durante el mes de enero 2023,  no fueron realizadas compras a MiPymes registradas como Producción Nacional.</t>
  </si>
  <si>
    <t>MICM-UC-CD-2023-0003</t>
  </si>
  <si>
    <t>Chico Auto Paint, EIRL</t>
  </si>
  <si>
    <t>MICM-2023-00011</t>
  </si>
  <si>
    <t>Maquinaria, suministros y accesorios de oficina</t>
  </si>
  <si>
    <t>Facilitación de viajes</t>
  </si>
  <si>
    <t>Servicios de mantenimiento o reparaciones de transportes</t>
  </si>
  <si>
    <t>Mipyme Mujer</t>
  </si>
  <si>
    <t>MICM-2023-00012</t>
  </si>
  <si>
    <t>MICM-UC-CD-2023-0013</t>
  </si>
  <si>
    <t>Mayorka Group, SRL</t>
  </si>
  <si>
    <t>MICM-2023-00016</t>
  </si>
  <si>
    <t xml:space="preserve">Mipymes Mujer </t>
  </si>
  <si>
    <t>Ropa</t>
  </si>
  <si>
    <t>MICM-UC-CD-2023-0012</t>
  </si>
  <si>
    <t>Mar &amp; Luna Ingenieros, SRL</t>
  </si>
  <si>
    <t>MICM-2023-00019</t>
  </si>
  <si>
    <t>MICM-UC-CD-2023-0009</t>
  </si>
  <si>
    <t>MAET INNOVATION TEAM, S.R.L</t>
  </si>
  <si>
    <t>MICM-2023-00017</t>
  </si>
  <si>
    <t>MICM-DAF-CM-2023-0008</t>
  </si>
  <si>
    <t>Shalone Distribuidora, SRL</t>
  </si>
  <si>
    <t>MICM-2023-00024</t>
  </si>
  <si>
    <t>MICM-UC-CD-2023-0017</t>
  </si>
  <si>
    <t>Servicios Logísticos Express, SRL</t>
  </si>
  <si>
    <t>MICM-2023-00023</t>
  </si>
  <si>
    <t>MRO Mantenimiento Operación &amp; Reparación, SRL</t>
  </si>
  <si>
    <t>Distribuidora de Repuestos Del Caribe (DIRECA), SRL</t>
  </si>
  <si>
    <t>Servicios de mantenimiento y reparaciones de construcciones e instalaciones</t>
  </si>
  <si>
    <t>MICM-DAF-CM-2023-0007</t>
  </si>
  <si>
    <t>CINCE, SRL</t>
  </si>
  <si>
    <t>MICM-2023-00038</t>
  </si>
  <si>
    <t>Baterías  y  generadores  y  transmisión  de  energía  cinética</t>
  </si>
  <si>
    <t>Mipymes</t>
  </si>
  <si>
    <t xml:space="preserve">MIPYMES </t>
  </si>
  <si>
    <t>Circuitos impresos, circuitos integrados y micro ensamblajes</t>
  </si>
  <si>
    <t>Servicios de maquinado y procesado</t>
  </si>
  <si>
    <t>Relación de Compras Realizadas a Micro Pequeñas y Medianas Empresas (Mipymes) Abril 2023</t>
  </si>
  <si>
    <t>MICM-UC-CD-2023-0047</t>
  </si>
  <si>
    <t>MICM-2023-00101</t>
  </si>
  <si>
    <t>MICM-2023-00103</t>
  </si>
  <si>
    <t>MICM-2023-00102</t>
  </si>
  <si>
    <t>MICM-UC-CD-2023-0056</t>
  </si>
  <si>
    <t>21/04/2023 </t>
  </si>
  <si>
    <t>Jardín Ilusiones, SRL</t>
  </si>
  <si>
    <t>MICM-2023-00144</t>
  </si>
  <si>
    <t>MICM-UC-CD-2023-0049</t>
  </si>
  <si>
    <t>Crisflor Floristeria SRL</t>
  </si>
  <si>
    <t>MICM-2023-00146</t>
  </si>
  <si>
    <t>Solicitud Pago de Deducible por Reparación a Vehículos Asignados al MICM.</t>
  </si>
  <si>
    <t>MICM-UC-CD-2023-0008</t>
  </si>
  <si>
    <t>MICM-2023-00165</t>
  </si>
  <si>
    <t>MICM-2023-00166</t>
  </si>
  <si>
    <t>MICM-UC-CD-2023-0063</t>
  </si>
  <si>
    <t>16/05/2023 </t>
  </si>
  <si>
    <t>Sanfra Food &amp; Catering, S.R.L.</t>
  </si>
  <si>
    <t>MICM-2023-00175</t>
  </si>
  <si>
    <t>MICM-UC-CD-2023-0059</t>
  </si>
  <si>
    <t>MICM-2023-00178</t>
  </si>
  <si>
    <t xml:space="preserve">Mipymes  </t>
  </si>
  <si>
    <t>MICM-UC-CD-2023-0065</t>
  </si>
  <si>
    <t>MICM-2023-00197</t>
  </si>
  <si>
    <t>MICM-DAF-CM-2023-0074</t>
  </si>
  <si>
    <t>09/05/2023 </t>
  </si>
  <si>
    <t>MICM-2023-00170</t>
  </si>
  <si>
    <t>MICM-DAF-CM-2023-0073</t>
  </si>
  <si>
    <t>Global Promo JO LE, SRL</t>
  </si>
  <si>
    <t>MICM-2023-00183</t>
  </si>
  <si>
    <t>MICM-UC-CD-2023-0051</t>
  </si>
  <si>
    <t>Taller: Evaluación comparativa de practicas en Servicio y Stakeholders.</t>
  </si>
  <si>
    <t>Stamina, SRL</t>
  </si>
  <si>
    <t>MICM-2023-00190</t>
  </si>
  <si>
    <t>Contratación de los Servicios para Elaboración de Coronas Fúnebres, para cumplir con los Compromisos de este Ministerio. Por un período de un (1) año, con entrega a domicilio.</t>
  </si>
  <si>
    <t>Servicios de Cáterin para actividades de Capacitaciones de Inteligencia Comercial para 20 personas, en el Salón de Eventos de este MICM.</t>
  </si>
  <si>
    <t>Adquisición de Rollos de Cuerda Driza, Neumático para Motocicleta y Trajes de Lluvia, para uso del MICM.</t>
  </si>
  <si>
    <t>MICM-DAF-CM-2023-0067</t>
  </si>
  <si>
    <t>Adquisición de Insumos de Eventos para uso del MICM.</t>
  </si>
  <si>
    <t>Aldisa Business World, SRL</t>
  </si>
  <si>
    <t>MICM-2023-00185</t>
  </si>
  <si>
    <t>MICM-2023-00186</t>
  </si>
  <si>
    <t xml:space="preserve">Vimeg Visual Media Group, SRL </t>
  </si>
  <si>
    <t>MICM-2023-00184</t>
  </si>
  <si>
    <t>MICM-DAF-CM-2023-0061</t>
  </si>
  <si>
    <t>Contratación de los Servicios para Masillado, Lijado y Pintura de Cocinas y Puertas de la Torre MICM.</t>
  </si>
  <si>
    <t>MICM-2023-00187</t>
  </si>
  <si>
    <t>MICM-DAF-CM-2023-0070</t>
  </si>
  <si>
    <t>Contratación de Consultoría para la Creación del Programa de Compras Públicas para Micro y Pequeños Empresarios.</t>
  </si>
  <si>
    <t>LEXI LEGAL, RISK &amp; MANAGEMENT SOLUTIONS S.R.L.</t>
  </si>
  <si>
    <t>MICM-2023-00200</t>
  </si>
  <si>
    <t>Servicio de Cáterin para la celebración del Bazar del Día de las Madres y el Festival del Dulce.</t>
  </si>
  <si>
    <t>Contratación de Servicios de Cáterin para Talleres Elaboración de Detergente y Buenas Prácticas en Manejo de Alimentos; y Taller Digitalizando tu Negocio a Través de las Tecnologías Financieras.</t>
  </si>
  <si>
    <t>Servicios de Refrigerio para la Participación de Workshop - Fortalecimiento Capacidades Técnicas para el Incentivo a la Innovación de las MiPymes y Talleres Socialización de Documentos.</t>
  </si>
  <si>
    <t>Adquisición de Artículos Para Congreso Nacional de Industrias Creativas 2023, celebración conjunta con el Ministerio de Cultura.</t>
  </si>
  <si>
    <t>Relación de Compras Realizadas a Micro Pequeñas y Medianas Empresas (Mipymes) Mayo 2023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</si>
  <si>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 Durante el mes de Mayo 2023,  no fueron realizadas compras a MiPymes registradas como Producción Nacional.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</si>
  <si>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 Durante el mes de Abril 2023,  no fueron realizadas compras a MiPymes registradas como Producción Nacional.</t>
    </r>
  </si>
  <si>
    <t>MICM-DAF-CM-2023-0072</t>
  </si>
  <si>
    <t>Contratación de Servicios de Impresos para Congreso Nacional de Industrias Creativas 2023, en conjunto con el Ministerio de Cultura.</t>
  </si>
  <si>
    <t>Printpaint Balbi, SRL</t>
  </si>
  <si>
    <t>MICM-2023-00179</t>
  </si>
  <si>
    <t>Impredom, SRL</t>
  </si>
  <si>
    <t>MICM-2023-00180</t>
  </si>
  <si>
    <t>FR MULTISERVICIOS, SRL</t>
  </si>
  <si>
    <t>MICM-2023-00181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</si>
</sst>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  <numFmt numFmtId="165" formatCode="dd/mm/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NumberFormat="1" applyFont="1" applyFill="1" applyBorder="1" applyAlignment="1">
      <alignment horizontal="center" vertical="top" wrapText="1"/>
    </xf>
    <xf numFmtId="164" fontId="2" fillId="2" borderId="2" xfId="20" applyNumberFormat="1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164" fontId="0" fillId="0" borderId="5" xfId="0" applyNumberFormat="1" applyBorder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14" fontId="0" fillId="0" borderId="6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152400</xdr:rowOff>
    </xdr:from>
    <xdr:to>
      <xdr:col>5</xdr:col>
      <xdr:colOff>504825</xdr:colOff>
      <xdr:row>11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3800" y="1524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1466850</xdr:colOff>
      <xdr:row>32</xdr:row>
      <xdr:rowOff>133350</xdr:rowOff>
    </xdr:from>
    <xdr:to>
      <xdr:col>6</xdr:col>
      <xdr:colOff>361950</xdr:colOff>
      <xdr:row>41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96000" y="9886950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1171575</xdr:colOff>
      <xdr:row>33</xdr:row>
      <xdr:rowOff>95250</xdr:rowOff>
    </xdr:from>
    <xdr:to>
      <xdr:col>4</xdr:col>
      <xdr:colOff>1085850</xdr:colOff>
      <xdr:row>37</xdr:row>
      <xdr:rowOff>47625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0039350"/>
          <a:ext cx="15049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0</xdr:rowOff>
    </xdr:from>
    <xdr:to>
      <xdr:col>4</xdr:col>
      <xdr:colOff>2171700</xdr:colOff>
      <xdr:row>11</xdr:row>
      <xdr:rowOff>161925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1905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36</xdr:row>
      <xdr:rowOff>38100</xdr:rowOff>
    </xdr:from>
    <xdr:to>
      <xdr:col>4</xdr:col>
      <xdr:colOff>2209800</xdr:colOff>
      <xdr:row>39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2106275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2209800</xdr:colOff>
      <xdr:row>33</xdr:row>
      <xdr:rowOff>38100</xdr:rowOff>
    </xdr:from>
    <xdr:to>
      <xdr:col>5</xdr:col>
      <xdr:colOff>1095375</xdr:colOff>
      <xdr:row>40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353300" y="115347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0</xdr:row>
      <xdr:rowOff>0</xdr:rowOff>
    </xdr:from>
    <xdr:to>
      <xdr:col>4</xdr:col>
      <xdr:colOff>2447925</xdr:colOff>
      <xdr:row>10</xdr:row>
      <xdr:rowOff>161925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7675" y="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1838325</xdr:colOff>
      <xdr:row>28</xdr:row>
      <xdr:rowOff>66675</xdr:rowOff>
    </xdr:from>
    <xdr:to>
      <xdr:col>4</xdr:col>
      <xdr:colOff>1609725</xdr:colOff>
      <xdr:row>32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9229725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1933575</xdr:colOff>
      <xdr:row>26</xdr:row>
      <xdr:rowOff>66675</xdr:rowOff>
    </xdr:from>
    <xdr:to>
      <xdr:col>5</xdr:col>
      <xdr:colOff>571500</xdr:colOff>
      <xdr:row>33</xdr:row>
      <xdr:rowOff>123825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791325" y="88487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70CE-E3F0-4256-AB03-31A335562653}">
  <sheetPr>
    <pageSetUpPr fitToPage="1"/>
  </sheetPr>
  <dimension ref="A14:H52"/>
  <sheetViews>
    <sheetView workbookViewId="0" topLeftCell="A23">
      <selection activeCell="G41" sqref="G41"/>
    </sheetView>
  </sheetViews>
  <sheetFormatPr defaultColWidth="11.421875" defaultRowHeight="15"/>
  <cols>
    <col min="1" max="1" width="3.8515625" style="0" customWidth="1"/>
    <col min="2" max="2" width="23.28125" style="0" customWidth="1"/>
    <col min="3" max="3" width="18.421875" style="0" customWidth="1"/>
    <col min="4" max="4" width="23.8515625" style="0" customWidth="1"/>
    <col min="5" max="5" width="24.7109375" style="0" customWidth="1"/>
    <col min="6" max="6" width="18.7109375" style="0" customWidth="1"/>
    <col min="7" max="7" width="20.7109375" style="0" customWidth="1"/>
    <col min="8" max="8" width="18.28125" style="0" customWidth="1"/>
  </cols>
  <sheetData>
    <row r="14" spans="1:8" ht="15.75">
      <c r="A14" s="53" t="s">
        <v>0</v>
      </c>
      <c r="B14" s="53"/>
      <c r="C14" s="53"/>
      <c r="D14" s="53"/>
      <c r="E14" s="53"/>
      <c r="F14" s="53"/>
      <c r="G14" s="53"/>
      <c r="H14" s="53"/>
    </row>
    <row r="15" ht="20.25" customHeight="1">
      <c r="F15" s="1"/>
    </row>
    <row r="16" spans="1:8" ht="15.75">
      <c r="A16" s="8" t="s">
        <v>9</v>
      </c>
      <c r="B16" s="9"/>
      <c r="C16" s="9"/>
      <c r="D16" s="9"/>
      <c r="E16" s="9"/>
      <c r="F16" s="9"/>
      <c r="G16" s="9"/>
      <c r="H16" s="10"/>
    </row>
    <row r="17" spans="1:8" ht="30">
      <c r="A17" s="2" t="s">
        <v>1</v>
      </c>
      <c r="B17" s="2" t="s">
        <v>2</v>
      </c>
      <c r="C17" s="3" t="s">
        <v>3</v>
      </c>
      <c r="D17" s="2" t="s">
        <v>4</v>
      </c>
      <c r="E17" s="3" t="s">
        <v>5</v>
      </c>
      <c r="F17" s="4" t="s">
        <v>6</v>
      </c>
      <c r="G17" s="5" t="s">
        <v>7</v>
      </c>
      <c r="H17" s="6" t="s">
        <v>8</v>
      </c>
    </row>
    <row r="18" spans="1:8" s="11" customFormat="1" ht="30">
      <c r="A18" s="30">
        <v>1</v>
      </c>
      <c r="B18" s="22" t="s">
        <v>11</v>
      </c>
      <c r="C18" s="22" t="s">
        <v>12</v>
      </c>
      <c r="D18" s="22" t="s">
        <v>10</v>
      </c>
      <c r="E18" s="23" t="s">
        <v>26</v>
      </c>
      <c r="F18" s="24">
        <v>43896</v>
      </c>
      <c r="G18" s="22" t="s">
        <v>13</v>
      </c>
      <c r="H18" s="30" t="s">
        <v>29</v>
      </c>
    </row>
    <row r="19" spans="1:8" s="11" customFormat="1" ht="15">
      <c r="A19" s="30">
        <v>2</v>
      </c>
      <c r="B19" s="22" t="s">
        <v>14</v>
      </c>
      <c r="C19" s="22" t="s">
        <v>15</v>
      </c>
      <c r="D19" s="22" t="s">
        <v>16</v>
      </c>
      <c r="E19" s="11" t="s">
        <v>27</v>
      </c>
      <c r="F19" s="24">
        <v>409401</v>
      </c>
      <c r="G19" s="22" t="s">
        <v>17</v>
      </c>
      <c r="H19" s="30" t="s">
        <v>18</v>
      </c>
    </row>
    <row r="20" spans="1:8" s="11" customFormat="1" ht="60">
      <c r="A20" s="30">
        <v>3</v>
      </c>
      <c r="B20" s="22" t="s">
        <v>23</v>
      </c>
      <c r="C20" s="25">
        <v>44949</v>
      </c>
      <c r="D20" s="23" t="s">
        <v>24</v>
      </c>
      <c r="E20" s="23" t="s">
        <v>28</v>
      </c>
      <c r="F20" s="24">
        <v>19000.01</v>
      </c>
      <c r="G20" s="22" t="s">
        <v>25</v>
      </c>
      <c r="H20" s="30" t="s">
        <v>18</v>
      </c>
    </row>
    <row r="21" spans="1:8" s="11" customFormat="1" ht="60">
      <c r="A21" s="30">
        <v>4</v>
      </c>
      <c r="B21" s="22" t="s">
        <v>23</v>
      </c>
      <c r="C21" s="25">
        <v>44949</v>
      </c>
      <c r="D21" s="26" t="s">
        <v>24</v>
      </c>
      <c r="E21" s="23" t="s">
        <v>28</v>
      </c>
      <c r="F21" s="27">
        <v>9000</v>
      </c>
      <c r="G21" s="22" t="s">
        <v>30</v>
      </c>
      <c r="H21" s="30" t="s">
        <v>18</v>
      </c>
    </row>
    <row r="22" spans="1:8" ht="15">
      <c r="A22" s="32">
        <v>5</v>
      </c>
      <c r="B22" s="7" t="s">
        <v>31</v>
      </c>
      <c r="C22" s="25">
        <v>44949</v>
      </c>
      <c r="D22" s="7" t="s">
        <v>32</v>
      </c>
      <c r="E22" s="28" t="s">
        <v>35</v>
      </c>
      <c r="F22" s="29">
        <v>67968</v>
      </c>
      <c r="G22" s="7" t="s">
        <v>33</v>
      </c>
      <c r="H22" s="32" t="s">
        <v>34</v>
      </c>
    </row>
    <row r="23" spans="1:8" s="11" customFormat="1" ht="30">
      <c r="A23" s="30">
        <v>6</v>
      </c>
      <c r="B23" s="22" t="s">
        <v>36</v>
      </c>
      <c r="C23" s="25">
        <v>44953</v>
      </c>
      <c r="D23" s="23" t="s">
        <v>37</v>
      </c>
      <c r="E23" s="23" t="s">
        <v>58</v>
      </c>
      <c r="F23" s="24">
        <v>107380</v>
      </c>
      <c r="G23" s="22" t="s">
        <v>38</v>
      </c>
      <c r="H23" s="30" t="s">
        <v>18</v>
      </c>
    </row>
    <row r="24" spans="1:8" s="11" customFormat="1" ht="45">
      <c r="A24" s="30">
        <v>7</v>
      </c>
      <c r="B24" s="22" t="s">
        <v>39</v>
      </c>
      <c r="C24" s="25">
        <v>44949</v>
      </c>
      <c r="D24" s="23" t="s">
        <v>40</v>
      </c>
      <c r="E24" s="23" t="s">
        <v>57</v>
      </c>
      <c r="F24" s="24">
        <v>89000</v>
      </c>
      <c r="G24" s="22" t="s">
        <v>41</v>
      </c>
      <c r="H24" s="30" t="s">
        <v>18</v>
      </c>
    </row>
    <row r="25" spans="1:8" s="11" customFormat="1" ht="45">
      <c r="A25" s="30">
        <v>8</v>
      </c>
      <c r="B25" s="22" t="s">
        <v>42</v>
      </c>
      <c r="C25" s="25">
        <v>44950</v>
      </c>
      <c r="D25" s="22" t="s">
        <v>43</v>
      </c>
      <c r="E25" s="23" t="s">
        <v>54</v>
      </c>
      <c r="F25" s="24">
        <v>1000000</v>
      </c>
      <c r="G25" s="22" t="s">
        <v>44</v>
      </c>
      <c r="H25" s="30" t="s">
        <v>18</v>
      </c>
    </row>
    <row r="26" spans="1:8" s="11" customFormat="1" ht="86.25" customHeight="1">
      <c r="A26" s="30">
        <v>9</v>
      </c>
      <c r="B26" s="22" t="s">
        <v>45</v>
      </c>
      <c r="C26" s="25">
        <v>44957</v>
      </c>
      <c r="D26" s="23" t="s">
        <v>46</v>
      </c>
      <c r="E26" s="23" t="s">
        <v>50</v>
      </c>
      <c r="F26" s="24">
        <v>36580</v>
      </c>
      <c r="G26" s="22" t="s">
        <v>47</v>
      </c>
      <c r="H26" s="30" t="s">
        <v>18</v>
      </c>
    </row>
    <row r="27" spans="1:8" s="11" customFormat="1" ht="30">
      <c r="A27" s="30"/>
      <c r="B27" s="22" t="s">
        <v>51</v>
      </c>
      <c r="C27" s="25">
        <v>44953</v>
      </c>
      <c r="D27" s="22" t="s">
        <v>52</v>
      </c>
      <c r="E27" s="26" t="s">
        <v>58</v>
      </c>
      <c r="F27" s="24">
        <v>782340</v>
      </c>
      <c r="G27" s="22" t="s">
        <v>53</v>
      </c>
      <c r="H27" s="30" t="s">
        <v>18</v>
      </c>
    </row>
    <row r="28" spans="1:8" s="11" customFormat="1" ht="15">
      <c r="A28" s="30"/>
      <c r="B28" s="22"/>
      <c r="C28" s="25"/>
      <c r="D28" s="23"/>
      <c r="E28" s="22"/>
      <c r="F28" s="24"/>
      <c r="G28" s="22"/>
      <c r="H28" s="31"/>
    </row>
    <row r="29" spans="1:8" ht="15">
      <c r="A29" s="7"/>
      <c r="B29" s="7"/>
      <c r="C29" s="7"/>
      <c r="D29" s="7"/>
      <c r="E29" s="7"/>
      <c r="F29" s="21">
        <f>SUM(F18:F22)</f>
        <v>549265.01</v>
      </c>
      <c r="G29" s="7"/>
      <c r="H29" s="7"/>
    </row>
    <row r="31" spans="1:6" ht="15">
      <c r="A31" s="11" t="s">
        <v>19</v>
      </c>
      <c r="B31" s="11"/>
      <c r="C31" s="11"/>
      <c r="D31" s="11"/>
      <c r="E31" s="11"/>
      <c r="F31" s="12"/>
    </row>
    <row r="32" spans="1:6" ht="15">
      <c r="A32" s="11"/>
      <c r="B32" s="11"/>
      <c r="C32" s="11"/>
      <c r="D32" s="11"/>
      <c r="E32" s="11"/>
      <c r="F32" s="12"/>
    </row>
    <row r="33" ht="15">
      <c r="A33" t="s">
        <v>22</v>
      </c>
    </row>
    <row r="35" spans="1:3" ht="15">
      <c r="A35" s="11"/>
      <c r="B35" s="13"/>
      <c r="C35" s="11"/>
    </row>
    <row r="36" spans="1:3" ht="15">
      <c r="A36" s="11"/>
      <c r="B36" s="13"/>
      <c r="C36" s="11"/>
    </row>
    <row r="38" spans="1:8" ht="15.75">
      <c r="A38" s="54" t="s">
        <v>20</v>
      </c>
      <c r="B38" s="54"/>
      <c r="C38" s="54"/>
      <c r="D38" s="54"/>
      <c r="E38" s="54"/>
      <c r="F38" s="54"/>
      <c r="G38" s="54"/>
      <c r="H38" s="54"/>
    </row>
    <row r="39" spans="1:8" ht="15">
      <c r="A39" s="55" t="s">
        <v>21</v>
      </c>
      <c r="B39" s="55"/>
      <c r="C39" s="55"/>
      <c r="D39" s="55"/>
      <c r="E39" s="55"/>
      <c r="F39" s="55"/>
      <c r="G39" s="55"/>
      <c r="H39" s="55"/>
    </row>
    <row r="40" ht="15">
      <c r="C40" s="14"/>
    </row>
    <row r="41" ht="15">
      <c r="C41" s="14"/>
    </row>
    <row r="42" spans="1:7" ht="15.75">
      <c r="A42" s="11"/>
      <c r="B42" s="13"/>
      <c r="C42" s="15"/>
      <c r="E42" s="16"/>
      <c r="F42" s="16"/>
      <c r="G42" s="11"/>
    </row>
    <row r="43" spans="1:7" ht="15">
      <c r="A43" s="11"/>
      <c r="B43" s="13"/>
      <c r="C43" s="15"/>
      <c r="E43" s="17"/>
      <c r="F43" s="17"/>
      <c r="G43" s="11"/>
    </row>
    <row r="44" spans="1:6" ht="15">
      <c r="A44" s="18"/>
      <c r="B44" s="19"/>
      <c r="C44" s="15"/>
      <c r="D44" s="15"/>
      <c r="E44" s="15"/>
      <c r="F44" s="15"/>
    </row>
    <row r="45" spans="1:6" ht="15">
      <c r="A45" s="14"/>
      <c r="B45" s="20"/>
      <c r="C45" s="15"/>
      <c r="F45" s="1"/>
    </row>
    <row r="52" spans="1:7" ht="15.75">
      <c r="A52" s="11"/>
      <c r="B52" s="13"/>
      <c r="G52" s="16"/>
    </row>
  </sheetData>
  <protectedRanges>
    <protectedRange sqref="H28" name="Rango1_1"/>
  </protectedRanges>
  <autoFilter ref="A17:H27"/>
  <mergeCells count="3">
    <mergeCell ref="A14:H14"/>
    <mergeCell ref="A38:H38"/>
    <mergeCell ref="A39:H39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7BC8-A16B-4F34-B425-C16636AFAC3C}">
  <sheetPr>
    <pageSetUpPr fitToPage="1"/>
  </sheetPr>
  <dimension ref="A15:I45"/>
  <sheetViews>
    <sheetView tabSelected="1" workbookViewId="0" topLeftCell="A20">
      <selection activeCell="J10" sqref="J10"/>
    </sheetView>
  </sheetViews>
  <sheetFormatPr defaultColWidth="11.421875" defaultRowHeight="15"/>
  <cols>
    <col min="1" max="1" width="4.140625" style="0" customWidth="1"/>
    <col min="2" max="2" width="23.140625" style="0" customWidth="1"/>
    <col min="3" max="3" width="15.421875" style="0" customWidth="1"/>
    <col min="4" max="4" width="34.421875" style="0" customWidth="1"/>
    <col min="5" max="5" width="39.8515625" style="0" customWidth="1"/>
    <col min="6" max="7" width="18.8515625" style="0" customWidth="1"/>
    <col min="8" max="8" width="20.57421875" style="0" customWidth="1"/>
  </cols>
  <sheetData>
    <row r="15" spans="1:8" ht="15.75">
      <c r="A15" s="8" t="s">
        <v>59</v>
      </c>
      <c r="B15" s="9"/>
      <c r="C15" s="9"/>
      <c r="D15" s="9"/>
      <c r="E15" s="9"/>
      <c r="F15" s="9"/>
      <c r="G15" s="9"/>
      <c r="H15" s="10"/>
    </row>
    <row r="16" spans="1:8" ht="45" customHeight="1">
      <c r="A16" s="2" t="s">
        <v>1</v>
      </c>
      <c r="B16" s="2" t="s">
        <v>2</v>
      </c>
      <c r="C16" s="3" t="s">
        <v>3</v>
      </c>
      <c r="D16" s="36" t="s">
        <v>4</v>
      </c>
      <c r="E16" s="3" t="s">
        <v>5</v>
      </c>
      <c r="F16" s="4" t="s">
        <v>6</v>
      </c>
      <c r="G16" s="4" t="s">
        <v>7</v>
      </c>
      <c r="H16" s="6" t="s">
        <v>8</v>
      </c>
    </row>
    <row r="17" spans="1:8" ht="34.5" customHeight="1">
      <c r="A17" s="35">
        <v>1</v>
      </c>
      <c r="B17" s="35" t="s">
        <v>60</v>
      </c>
      <c r="C17" s="33">
        <v>45020</v>
      </c>
      <c r="D17" s="35" t="s">
        <v>24</v>
      </c>
      <c r="E17" s="34" t="s">
        <v>71</v>
      </c>
      <c r="F17" s="43">
        <v>9500</v>
      </c>
      <c r="G17" s="35" t="s">
        <v>61</v>
      </c>
      <c r="H17" s="35" t="s">
        <v>18</v>
      </c>
    </row>
    <row r="18" spans="1:8" ht="36.75" customHeight="1">
      <c r="A18" s="35">
        <v>2</v>
      </c>
      <c r="B18" s="35" t="s">
        <v>60</v>
      </c>
      <c r="C18" s="33">
        <v>45020</v>
      </c>
      <c r="D18" s="35" t="s">
        <v>24</v>
      </c>
      <c r="E18" s="34" t="s">
        <v>71</v>
      </c>
      <c r="F18" s="43">
        <v>9500</v>
      </c>
      <c r="G18" s="35" t="s">
        <v>62</v>
      </c>
      <c r="H18" s="35" t="s">
        <v>18</v>
      </c>
    </row>
    <row r="19" spans="1:8" ht="33.75" customHeight="1">
      <c r="A19" s="35">
        <v>3</v>
      </c>
      <c r="B19" s="35" t="s">
        <v>60</v>
      </c>
      <c r="C19" s="33">
        <v>45020</v>
      </c>
      <c r="D19" s="35" t="s">
        <v>24</v>
      </c>
      <c r="E19" s="34" t="s">
        <v>71</v>
      </c>
      <c r="F19" s="43">
        <v>18999.99</v>
      </c>
      <c r="G19" s="35" t="s">
        <v>63</v>
      </c>
      <c r="H19" s="35" t="s">
        <v>18</v>
      </c>
    </row>
    <row r="20" spans="1:8" ht="60">
      <c r="A20" s="35">
        <v>4</v>
      </c>
      <c r="B20" s="35" t="s">
        <v>64</v>
      </c>
      <c r="C20" s="35" t="s">
        <v>65</v>
      </c>
      <c r="D20" s="35" t="s">
        <v>66</v>
      </c>
      <c r="E20" s="34" t="s">
        <v>95</v>
      </c>
      <c r="F20" s="43">
        <v>62599</v>
      </c>
      <c r="G20" s="35" t="s">
        <v>67</v>
      </c>
      <c r="H20" s="35" t="s">
        <v>34</v>
      </c>
    </row>
    <row r="21" spans="1:8" ht="75">
      <c r="A21" s="35">
        <v>5</v>
      </c>
      <c r="B21" s="35" t="s">
        <v>68</v>
      </c>
      <c r="C21" s="25">
        <v>45034</v>
      </c>
      <c r="D21" s="34" t="s">
        <v>69</v>
      </c>
      <c r="E21" s="34" t="s">
        <v>94</v>
      </c>
      <c r="F21" s="43">
        <v>199999.99</v>
      </c>
      <c r="G21" s="35" t="s">
        <v>70</v>
      </c>
      <c r="H21" s="35" t="s">
        <v>18</v>
      </c>
    </row>
    <row r="22" spans="1:8" ht="48.75" customHeight="1">
      <c r="A22" s="35">
        <v>6</v>
      </c>
      <c r="B22" s="35" t="s">
        <v>72</v>
      </c>
      <c r="C22" s="25">
        <v>45040</v>
      </c>
      <c r="D22" s="34" t="s">
        <v>49</v>
      </c>
      <c r="E22" s="34" t="s">
        <v>96</v>
      </c>
      <c r="F22" s="43">
        <v>1911.6</v>
      </c>
      <c r="G22" s="35" t="s">
        <v>73</v>
      </c>
      <c r="H22" s="35" t="s">
        <v>18</v>
      </c>
    </row>
    <row r="23" spans="1:8" ht="52.5" customHeight="1">
      <c r="A23" s="35">
        <v>7</v>
      </c>
      <c r="B23" s="35" t="s">
        <v>72</v>
      </c>
      <c r="C23" s="25">
        <v>45040</v>
      </c>
      <c r="D23" s="34" t="s">
        <v>48</v>
      </c>
      <c r="E23" s="34" t="s">
        <v>96</v>
      </c>
      <c r="F23" s="43">
        <v>35789.4</v>
      </c>
      <c r="G23" s="35" t="s">
        <v>74</v>
      </c>
      <c r="H23" s="35" t="s">
        <v>18</v>
      </c>
    </row>
    <row r="24" spans="1:8" s="11" customFormat="1" ht="32.25" customHeight="1">
      <c r="A24" s="35">
        <v>8</v>
      </c>
      <c r="B24" s="35" t="s">
        <v>90</v>
      </c>
      <c r="C24" s="25">
        <v>45037</v>
      </c>
      <c r="D24" s="34" t="s">
        <v>92</v>
      </c>
      <c r="E24" s="34" t="s">
        <v>91</v>
      </c>
      <c r="F24" s="43">
        <v>126000</v>
      </c>
      <c r="G24" s="35" t="s">
        <v>93</v>
      </c>
      <c r="H24" s="35" t="s">
        <v>34</v>
      </c>
    </row>
    <row r="25" spans="1:8" ht="30">
      <c r="A25" s="44">
        <v>9</v>
      </c>
      <c r="B25" s="35" t="s">
        <v>97</v>
      </c>
      <c r="C25" s="25" t="s">
        <v>65</v>
      </c>
      <c r="D25" s="45" t="s">
        <v>99</v>
      </c>
      <c r="E25" s="34" t="s">
        <v>98</v>
      </c>
      <c r="F25" s="46">
        <v>389400</v>
      </c>
      <c r="G25" s="47" t="s">
        <v>100</v>
      </c>
      <c r="H25" s="35" t="s">
        <v>34</v>
      </c>
    </row>
    <row r="26" spans="1:8" ht="30">
      <c r="A26" s="44">
        <v>10</v>
      </c>
      <c r="B26" s="35" t="s">
        <v>97</v>
      </c>
      <c r="C26" s="25" t="s">
        <v>65</v>
      </c>
      <c r="D26" s="45" t="s">
        <v>66</v>
      </c>
      <c r="E26" s="34" t="s">
        <v>98</v>
      </c>
      <c r="F26" s="46">
        <v>94518</v>
      </c>
      <c r="G26" s="47" t="s">
        <v>101</v>
      </c>
      <c r="H26" s="35" t="s">
        <v>34</v>
      </c>
    </row>
    <row r="27" spans="1:8" ht="31.5" customHeight="1">
      <c r="A27" s="35">
        <v>11</v>
      </c>
      <c r="B27" s="35" t="s">
        <v>97</v>
      </c>
      <c r="C27" s="25" t="s">
        <v>65</v>
      </c>
      <c r="D27" s="34" t="s">
        <v>102</v>
      </c>
      <c r="E27" s="39" t="s">
        <v>98</v>
      </c>
      <c r="F27" s="43">
        <v>430700</v>
      </c>
      <c r="G27" s="35" t="s">
        <v>103</v>
      </c>
      <c r="H27" s="35" t="s">
        <v>18</v>
      </c>
    </row>
    <row r="28" spans="1:8" s="11" customFormat="1" ht="49.5" customHeight="1">
      <c r="A28" s="35">
        <v>12</v>
      </c>
      <c r="B28" s="35" t="s">
        <v>104</v>
      </c>
      <c r="C28" s="25">
        <v>45042</v>
      </c>
      <c r="D28" s="34" t="s">
        <v>52</v>
      </c>
      <c r="E28" s="34" t="s">
        <v>105</v>
      </c>
      <c r="F28" s="43">
        <v>293230</v>
      </c>
      <c r="G28" s="35" t="s">
        <v>106</v>
      </c>
      <c r="H28" s="35" t="s">
        <v>18</v>
      </c>
    </row>
    <row r="29" spans="1:8" s="11" customFormat="1" ht="60">
      <c r="A29" s="44">
        <v>13</v>
      </c>
      <c r="B29" s="44" t="s">
        <v>107</v>
      </c>
      <c r="C29" s="42">
        <v>45043</v>
      </c>
      <c r="D29" s="48" t="s">
        <v>109</v>
      </c>
      <c r="E29" s="48" t="s">
        <v>108</v>
      </c>
      <c r="F29" s="49">
        <v>446217</v>
      </c>
      <c r="G29" s="44" t="s">
        <v>110</v>
      </c>
      <c r="H29" s="35" t="s">
        <v>18</v>
      </c>
    </row>
    <row r="30" spans="1:8" s="40" customFormat="1" ht="15">
      <c r="A30" s="50"/>
      <c r="B30" s="50"/>
      <c r="C30" s="50"/>
      <c r="D30" s="50"/>
      <c r="E30" s="50"/>
      <c r="F30" s="50"/>
      <c r="G30" s="50"/>
      <c r="H30" s="50"/>
    </row>
    <row r="31" spans="1:8" ht="15">
      <c r="A31" s="7"/>
      <c r="B31" s="7"/>
      <c r="C31" s="7"/>
      <c r="D31" s="7"/>
      <c r="E31" s="7"/>
      <c r="F31" s="21">
        <f>SUM(F17:F30)</f>
        <v>2118364.98</v>
      </c>
      <c r="G31" s="7"/>
      <c r="H31" s="7"/>
    </row>
    <row r="33" spans="1:5" ht="15">
      <c r="A33" s="11" t="s">
        <v>19</v>
      </c>
      <c r="B33" s="11"/>
      <c r="C33" s="11"/>
      <c r="D33" s="11"/>
      <c r="E33" s="11"/>
    </row>
    <row r="35" ht="15">
      <c r="A35" t="s">
        <v>117</v>
      </c>
    </row>
    <row r="36" spans="2:9" ht="15">
      <c r="B36" s="11"/>
      <c r="C36" s="13"/>
      <c r="D36" s="11"/>
      <c r="G36" s="40"/>
      <c r="H36" s="40"/>
      <c r="I36" s="40"/>
    </row>
    <row r="37" ht="15.75">
      <c r="E37" s="16"/>
    </row>
    <row r="38" spans="2:3" ht="15">
      <c r="B38" s="11"/>
      <c r="C38" s="13"/>
    </row>
    <row r="40" spans="5:9" ht="15.75">
      <c r="E40" s="16" t="s">
        <v>20</v>
      </c>
      <c r="F40" s="16"/>
      <c r="G40" s="16"/>
      <c r="H40" s="16"/>
      <c r="I40" s="16"/>
    </row>
    <row r="41" spans="5:9" ht="15">
      <c r="E41" s="17" t="s">
        <v>21</v>
      </c>
      <c r="F41" s="17"/>
      <c r="G41" s="17"/>
      <c r="H41" s="17"/>
      <c r="I41" s="17"/>
    </row>
    <row r="42" ht="15">
      <c r="E42" s="41"/>
    </row>
    <row r="45" ht="15">
      <c r="E45" s="41"/>
    </row>
  </sheetData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2C30-B367-4825-9B10-49FDB04033A4}">
  <sheetPr>
    <pageSetUpPr fitToPage="1"/>
  </sheetPr>
  <dimension ref="A13:H34"/>
  <sheetViews>
    <sheetView workbookViewId="0" topLeftCell="A1">
      <selection activeCell="J18" sqref="J18"/>
    </sheetView>
  </sheetViews>
  <sheetFormatPr defaultColWidth="11.421875" defaultRowHeight="15"/>
  <cols>
    <col min="1" max="1" width="4.57421875" style="0" customWidth="1"/>
    <col min="2" max="2" width="23.28125" style="0" customWidth="1"/>
    <col min="3" max="3" width="17.421875" style="0" customWidth="1"/>
    <col min="4" max="4" width="27.57421875" style="0" customWidth="1"/>
    <col min="5" max="5" width="43.57421875" style="0" customWidth="1"/>
    <col min="6" max="6" width="17.57421875" style="0" customWidth="1"/>
    <col min="7" max="7" width="17.140625" style="0" customWidth="1"/>
    <col min="8" max="8" width="16.140625" style="0" customWidth="1"/>
  </cols>
  <sheetData>
    <row r="13" s="40" customFormat="1" ht="15">
      <c r="A13" s="40" t="s">
        <v>115</v>
      </c>
    </row>
    <row r="14" spans="1:8" ht="30">
      <c r="A14" s="2" t="s">
        <v>1</v>
      </c>
      <c r="B14" s="2" t="s">
        <v>2</v>
      </c>
      <c r="C14" s="3" t="s">
        <v>3</v>
      </c>
      <c r="D14" s="36" t="s">
        <v>4</v>
      </c>
      <c r="E14" s="3" t="s">
        <v>5</v>
      </c>
      <c r="F14" s="4" t="s">
        <v>6</v>
      </c>
      <c r="G14" s="4" t="s">
        <v>7</v>
      </c>
      <c r="H14" s="6" t="s">
        <v>8</v>
      </c>
    </row>
    <row r="15" spans="1:8" ht="39" customHeight="1">
      <c r="A15" s="35">
        <v>1</v>
      </c>
      <c r="B15" s="35" t="s">
        <v>75</v>
      </c>
      <c r="C15" s="35" t="s">
        <v>76</v>
      </c>
      <c r="D15" s="34" t="s">
        <v>77</v>
      </c>
      <c r="E15" s="34" t="s">
        <v>111</v>
      </c>
      <c r="F15" s="43">
        <v>204520</v>
      </c>
      <c r="G15" s="35" t="s">
        <v>78</v>
      </c>
      <c r="H15" s="35" t="s">
        <v>34</v>
      </c>
    </row>
    <row r="16" spans="1:8" ht="35.25" customHeight="1">
      <c r="A16" s="35">
        <v>2</v>
      </c>
      <c r="B16" s="35" t="s">
        <v>79</v>
      </c>
      <c r="C16" s="25">
        <v>45065</v>
      </c>
      <c r="D16" s="34" t="s">
        <v>24</v>
      </c>
      <c r="E16" s="34" t="s">
        <v>71</v>
      </c>
      <c r="F16" s="43">
        <v>33500</v>
      </c>
      <c r="G16" s="35" t="s">
        <v>80</v>
      </c>
      <c r="H16" s="35" t="s">
        <v>81</v>
      </c>
    </row>
    <row r="17" spans="1:8" ht="75.75" customHeight="1">
      <c r="A17" s="35">
        <v>3</v>
      </c>
      <c r="B17" s="35" t="s">
        <v>82</v>
      </c>
      <c r="C17" s="25">
        <v>45065</v>
      </c>
      <c r="D17" s="34" t="s">
        <v>77</v>
      </c>
      <c r="E17" s="34" t="s">
        <v>112</v>
      </c>
      <c r="F17" s="43">
        <v>100000</v>
      </c>
      <c r="G17" s="35" t="s">
        <v>83</v>
      </c>
      <c r="H17" s="35" t="s">
        <v>34</v>
      </c>
    </row>
    <row r="18" spans="1:8" ht="80.25" customHeight="1">
      <c r="A18" s="35">
        <v>4</v>
      </c>
      <c r="B18" s="35" t="s">
        <v>84</v>
      </c>
      <c r="C18" s="35" t="s">
        <v>85</v>
      </c>
      <c r="D18" s="34" t="s">
        <v>16</v>
      </c>
      <c r="E18" s="34" t="s">
        <v>113</v>
      </c>
      <c r="F18" s="43">
        <v>316765.1</v>
      </c>
      <c r="G18" s="35" t="s">
        <v>86</v>
      </c>
      <c r="H18" s="35" t="s">
        <v>55</v>
      </c>
    </row>
    <row r="19" spans="1:8" ht="50.25" customHeight="1">
      <c r="A19" s="35">
        <v>5</v>
      </c>
      <c r="B19" s="35" t="s">
        <v>87</v>
      </c>
      <c r="C19" s="25">
        <v>45051</v>
      </c>
      <c r="D19" s="34" t="s">
        <v>88</v>
      </c>
      <c r="E19" s="34" t="s">
        <v>114</v>
      </c>
      <c r="F19" s="43">
        <v>315060</v>
      </c>
      <c r="G19" s="35" t="s">
        <v>89</v>
      </c>
      <c r="H19" s="35" t="s">
        <v>34</v>
      </c>
    </row>
    <row r="20" spans="1:8" s="11" customFormat="1" ht="35.25" customHeight="1">
      <c r="A20" s="44">
        <v>6</v>
      </c>
      <c r="B20" s="22" t="s">
        <v>118</v>
      </c>
      <c r="C20" s="25">
        <v>45051</v>
      </c>
      <c r="D20" s="51" t="s">
        <v>120</v>
      </c>
      <c r="E20" s="23" t="s">
        <v>119</v>
      </c>
      <c r="F20" s="37">
        <v>218300</v>
      </c>
      <c r="G20" s="47" t="s">
        <v>121</v>
      </c>
      <c r="H20" s="52" t="s">
        <v>56</v>
      </c>
    </row>
    <row r="21" spans="1:8" s="11" customFormat="1" ht="35.25" customHeight="1">
      <c r="A21" s="44">
        <v>7</v>
      </c>
      <c r="B21" s="22" t="s">
        <v>118</v>
      </c>
      <c r="C21" s="25">
        <v>45051</v>
      </c>
      <c r="D21" s="51" t="s">
        <v>122</v>
      </c>
      <c r="E21" s="23" t="s">
        <v>119</v>
      </c>
      <c r="F21" s="37">
        <v>18880</v>
      </c>
      <c r="G21" s="47" t="s">
        <v>123</v>
      </c>
      <c r="H21" s="52" t="s">
        <v>56</v>
      </c>
    </row>
    <row r="22" spans="1:8" s="11" customFormat="1" ht="35.25" customHeight="1">
      <c r="A22" s="44">
        <v>8</v>
      </c>
      <c r="B22" s="22" t="s">
        <v>118</v>
      </c>
      <c r="C22" s="25">
        <v>45051</v>
      </c>
      <c r="D22" s="51" t="s">
        <v>124</v>
      </c>
      <c r="E22" s="23" t="s">
        <v>119</v>
      </c>
      <c r="F22" s="37">
        <v>7670</v>
      </c>
      <c r="G22" s="47" t="s">
        <v>125</v>
      </c>
      <c r="H22" s="52" t="s">
        <v>56</v>
      </c>
    </row>
    <row r="23" spans="1:8" s="11" customFormat="1" ht="35.25" customHeight="1">
      <c r="A23" s="38"/>
      <c r="B23" s="22"/>
      <c r="C23" s="25"/>
      <c r="D23" s="51"/>
      <c r="E23" s="23"/>
      <c r="F23" s="37"/>
      <c r="G23" s="47"/>
      <c r="H23" s="52"/>
    </row>
    <row r="24" spans="1:8" ht="15">
      <c r="A24" s="7"/>
      <c r="B24" s="7"/>
      <c r="C24" s="7"/>
      <c r="D24" s="7"/>
      <c r="E24" s="7"/>
      <c r="F24" s="21">
        <f>SUM(F15:F20)</f>
        <v>1188145.1</v>
      </c>
      <c r="G24" s="7"/>
      <c r="H24" s="7"/>
    </row>
    <row r="26" spans="1:6" ht="15">
      <c r="A26" s="11" t="s">
        <v>19</v>
      </c>
      <c r="B26" s="11"/>
      <c r="C26" s="11"/>
      <c r="D26" s="11"/>
      <c r="E26" s="11"/>
      <c r="F26" s="12"/>
    </row>
    <row r="27" spans="1:6" ht="15">
      <c r="A27" s="11"/>
      <c r="B27" s="11"/>
      <c r="C27" s="11"/>
      <c r="D27" s="11"/>
      <c r="E27" s="11"/>
      <c r="F27" s="12"/>
    </row>
    <row r="28" ht="15">
      <c r="A28" t="s">
        <v>116</v>
      </c>
    </row>
    <row r="30" spans="1:3" ht="15">
      <c r="A30" s="11"/>
      <c r="B30" s="13"/>
      <c r="C30" s="11"/>
    </row>
    <row r="31" spans="1:3" ht="15">
      <c r="A31" s="11"/>
      <c r="B31" s="13"/>
      <c r="C31" s="11"/>
    </row>
    <row r="33" spans="1:8" ht="15.75">
      <c r="A33" s="54" t="s">
        <v>20</v>
      </c>
      <c r="B33" s="54"/>
      <c r="C33" s="54"/>
      <c r="D33" s="54"/>
      <c r="E33" s="54"/>
      <c r="F33" s="54"/>
      <c r="G33" s="54"/>
      <c r="H33" s="54"/>
    </row>
    <row r="34" spans="1:8" ht="15">
      <c r="A34" s="55" t="s">
        <v>21</v>
      </c>
      <c r="B34" s="55"/>
      <c r="C34" s="55"/>
      <c r="D34" s="55"/>
      <c r="E34" s="55"/>
      <c r="F34" s="55"/>
      <c r="G34" s="55"/>
      <c r="H34" s="55"/>
    </row>
  </sheetData>
  <protectedRanges>
    <protectedRange sqref="H20" name="Rango1"/>
    <protectedRange sqref="H21 H23" name="Rango1_1"/>
    <protectedRange sqref="H22" name="Rango1_2"/>
  </protectedRanges>
  <mergeCells count="2">
    <mergeCell ref="A33:H33"/>
    <mergeCell ref="A34:H34"/>
  </mergeCells>
  <printOptions/>
  <pageMargins left="0.7" right="0.7" top="0.75" bottom="0.75" header="0.3" footer="0.3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2023-06-07T18:42:55Z</cp:lastPrinted>
  <dcterms:created xsi:type="dcterms:W3CDTF">2023-01-23T11:47:25Z</dcterms:created>
  <dcterms:modified xsi:type="dcterms:W3CDTF">2023-06-07T18:43:06Z</dcterms:modified>
  <cp:category/>
  <cp:version/>
  <cp:contentType/>
  <cp:contentStatus/>
</cp:coreProperties>
</file>